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55" firstSheet="3" activeTab="7"/>
  </bookViews>
  <sheets>
    <sheet name="Men Times 1981-1990" sheetId="1" r:id="rId1"/>
    <sheet name="Men Times 1991-2000" sheetId="2" r:id="rId2"/>
    <sheet name="Men Times 2001-2010" sheetId="3" r:id="rId3"/>
    <sheet name="Men Times 2011-2020" sheetId="4" r:id="rId4"/>
    <sheet name="Men Times 2021-2030" sheetId="5" r:id="rId5"/>
    <sheet name="MEN" sheetId="6" r:id="rId6"/>
    <sheet name="U11_U13 GIRLS" sheetId="7" r:id="rId7"/>
    <sheet name="U11_U13 BOYS" sheetId="8" r:id="rId8"/>
    <sheet name="U15_U17BOYS_GIRLS_LADIES" sheetId="9" r:id="rId9"/>
    <sheet name="WomBoys Act Time2019_2030" sheetId="10" r:id="rId10"/>
    <sheet name="WomBoys Act Times2011_2018" sheetId="11" r:id="rId11"/>
    <sheet name="WomBoys Act Times2001_2010" sheetId="12" r:id="rId12"/>
  </sheets>
  <definedNames>
    <definedName name="_xlnm.Print_Area" localSheetId="5">'MEN'!$A$2:$G$34</definedName>
  </definedNames>
  <calcPr fullCalcOnLoad="1"/>
</workbook>
</file>

<file path=xl/sharedStrings.xml><?xml version="1.0" encoding="utf-8"?>
<sst xmlns="http://schemas.openxmlformats.org/spreadsheetml/2006/main" count="1896" uniqueCount="944">
  <si>
    <t>ARRIVAL</t>
  </si>
  <si>
    <t>FINISH</t>
  </si>
  <si>
    <t>NAME</t>
  </si>
  <si>
    <t>HANDICAP</t>
  </si>
  <si>
    <t>TIME</t>
  </si>
  <si>
    <t>POSITION</t>
  </si>
  <si>
    <t>NEW</t>
  </si>
  <si>
    <t>COURSE</t>
  </si>
  <si>
    <t>D</t>
  </si>
  <si>
    <t>BARR</t>
  </si>
  <si>
    <t>C</t>
  </si>
  <si>
    <t>BLAIKIE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</si>
  <si>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</si>
  <si>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</si>
  <si>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</si>
  <si>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</si>
  <si>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</si>
  <si>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</si>
  <si>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</si>
  <si>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</si>
  <si>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</si>
  <si>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</si>
  <si>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S</t>
  </si>
  <si>
    <t>R</t>
  </si>
  <si>
    <t>CRANSTON</t>
  </si>
  <si>
    <t>M</t>
  </si>
  <si>
    <t>DAVIDSON</t>
  </si>
  <si>
    <t>P</t>
  </si>
  <si>
    <t>DOUGLAS</t>
  </si>
  <si>
    <t>I</t>
  </si>
  <si>
    <t>ELLIOT</t>
  </si>
  <si>
    <t>K</t>
  </si>
  <si>
    <t>EMMERSON</t>
  </si>
  <si>
    <t>FAIR</t>
  </si>
  <si>
    <t>FOX</t>
  </si>
  <si>
    <t>FRASER</t>
  </si>
  <si>
    <t>GIBB</t>
  </si>
  <si>
    <t>GIBSON</t>
  </si>
  <si>
    <t>HALL</t>
  </si>
  <si>
    <t>HALLIDAY</t>
  </si>
  <si>
    <t>G</t>
  </si>
  <si>
    <t>HOGG</t>
  </si>
  <si>
    <t>KENNEDY</t>
  </si>
  <si>
    <t>KERR</t>
  </si>
  <si>
    <t>J</t>
  </si>
  <si>
    <t>KNOX</t>
  </si>
  <si>
    <t>W</t>
  </si>
  <si>
    <t>LAUDER</t>
  </si>
  <si>
    <t>LAW</t>
  </si>
  <si>
    <t>N</t>
  </si>
  <si>
    <t>MALTMAN</t>
  </si>
  <si>
    <t>MARSH</t>
  </si>
  <si>
    <t>McCLURE</t>
  </si>
  <si>
    <t>MURDIE</t>
  </si>
  <si>
    <t>NEILSON</t>
  </si>
  <si>
    <t>NICHOL</t>
  </si>
  <si>
    <t>PITTILLO</t>
  </si>
  <si>
    <t>RAE</t>
  </si>
  <si>
    <t>REID</t>
  </si>
  <si>
    <t>RENWICK</t>
  </si>
  <si>
    <t>SAMUEL</t>
  </si>
  <si>
    <t>SCOTT</t>
  </si>
  <si>
    <t>SHANKIE</t>
  </si>
  <si>
    <t>SPENCE</t>
  </si>
  <si>
    <t>STENHOUSE</t>
  </si>
  <si>
    <t>TAYLOR</t>
  </si>
  <si>
    <t>TEMPLEMAN</t>
  </si>
  <si>
    <t>WALKER</t>
  </si>
  <si>
    <t>WATSON</t>
  </si>
  <si>
    <t>WIGHT</t>
  </si>
  <si>
    <t>MENZIES TROPHY ACTUAL TIMES</t>
  </si>
  <si>
    <t>HODGINS</t>
  </si>
  <si>
    <t>TULLIE</t>
  </si>
  <si>
    <t>HENRY</t>
  </si>
  <si>
    <t>THOMSON</t>
  </si>
  <si>
    <t>BENNETT</t>
  </si>
  <si>
    <t>SHORT</t>
  </si>
  <si>
    <t>SMITH</t>
  </si>
  <si>
    <t>CLOCK</t>
  </si>
  <si>
    <t>ACTUAL</t>
  </si>
  <si>
    <t>FASTEST</t>
  </si>
  <si>
    <t>START</t>
  </si>
  <si>
    <t>MENZIES RACE U15-U17 BOYS/GIRLS/LADIES</t>
  </si>
  <si>
    <t>CORBETT</t>
  </si>
  <si>
    <t>BIGGAR</t>
  </si>
  <si>
    <t>JAFFRAY</t>
  </si>
  <si>
    <t>GRIEVE</t>
  </si>
  <si>
    <t>MURRAY</t>
  </si>
  <si>
    <t>WILLIAMS</t>
  </si>
  <si>
    <t>INGLIS</t>
  </si>
  <si>
    <t>HASTIE</t>
  </si>
  <si>
    <t>WELSH</t>
  </si>
  <si>
    <t>MCINTOSH</t>
  </si>
  <si>
    <t>YULE</t>
  </si>
  <si>
    <t>LOUISE</t>
  </si>
  <si>
    <t>MERCER</t>
  </si>
  <si>
    <t>DYLAN</t>
  </si>
  <si>
    <t>MITCHELL</t>
  </si>
  <si>
    <t>KYLE</t>
  </si>
  <si>
    <t>POTTS</t>
  </si>
  <si>
    <t>PAM</t>
  </si>
  <si>
    <t>PAXTON</t>
  </si>
  <si>
    <t>CATRIONA</t>
  </si>
  <si>
    <t>YOUNG</t>
  </si>
  <si>
    <t>GILLIAN</t>
  </si>
  <si>
    <t>KEITH</t>
  </si>
  <si>
    <t>LEARMONTH</t>
  </si>
  <si>
    <t>ANNE</t>
  </si>
  <si>
    <t>ERIN</t>
  </si>
  <si>
    <t>DONNA</t>
  </si>
  <si>
    <t>SYLVIA</t>
  </si>
  <si>
    <t>EILIDH</t>
  </si>
  <si>
    <t>CHARLIE</t>
  </si>
  <si>
    <t>MARSHALL</t>
  </si>
  <si>
    <t>JOSH</t>
  </si>
  <si>
    <t>NOBLE</t>
  </si>
  <si>
    <t>NICOLA</t>
  </si>
  <si>
    <t>CURRY</t>
  </si>
  <si>
    <t>LIZZIE</t>
  </si>
  <si>
    <t>BORTHWICK</t>
  </si>
  <si>
    <t>LEAH</t>
  </si>
  <si>
    <t>ARNOTT</t>
  </si>
  <si>
    <t>RACHEL</t>
  </si>
  <si>
    <t>ROSS</t>
  </si>
  <si>
    <t>LAUREN</t>
  </si>
  <si>
    <t>SHIRLEY</t>
  </si>
  <si>
    <t>AITKEN</t>
  </si>
  <si>
    <t>STEWART</t>
  </si>
  <si>
    <t>RYAN</t>
  </si>
  <si>
    <t>AMY</t>
  </si>
  <si>
    <t>CHANDLER</t>
  </si>
  <si>
    <t>NATALIE</t>
  </si>
  <si>
    <t>PATTERSON</t>
  </si>
  <si>
    <t>RORY</t>
  </si>
  <si>
    <t>DEREK</t>
  </si>
  <si>
    <t>NO</t>
  </si>
  <si>
    <t>RACE</t>
  </si>
  <si>
    <t>ANDERSON</t>
  </si>
  <si>
    <t>CATHERINE</t>
  </si>
  <si>
    <t>JOANNE</t>
  </si>
  <si>
    <t>GILFILLAN</t>
  </si>
  <si>
    <t>ZOE</t>
  </si>
  <si>
    <t>28:49</t>
  </si>
  <si>
    <t>32:36</t>
  </si>
  <si>
    <t>30:46</t>
  </si>
  <si>
    <t>26:26</t>
  </si>
  <si>
    <t>27:41</t>
  </si>
  <si>
    <t>25:05</t>
  </si>
  <si>
    <t>27:32</t>
  </si>
  <si>
    <t>24:55</t>
  </si>
  <si>
    <t>27:23</t>
  </si>
  <si>
    <t>31:50</t>
  </si>
  <si>
    <t>LOCKIE</t>
  </si>
  <si>
    <t xml:space="preserve">K </t>
  </si>
  <si>
    <t xml:space="preserve">M </t>
  </si>
  <si>
    <t>35:00</t>
  </si>
  <si>
    <t>26:42</t>
  </si>
  <si>
    <t>25:23</t>
  </si>
  <si>
    <t>29:09</t>
  </si>
  <si>
    <t>37:17</t>
  </si>
  <si>
    <t>28:39</t>
  </si>
  <si>
    <t>33:43</t>
  </si>
  <si>
    <t>27:53</t>
  </si>
  <si>
    <t>26:02</t>
  </si>
  <si>
    <t>31:09</t>
  </si>
  <si>
    <t>27:39</t>
  </si>
  <si>
    <t>38:21</t>
  </si>
  <si>
    <t>25:27</t>
  </si>
  <si>
    <t>20:22</t>
  </si>
  <si>
    <t>19:22</t>
  </si>
  <si>
    <t>21:24</t>
  </si>
  <si>
    <t>19:17</t>
  </si>
  <si>
    <t>23:27</t>
  </si>
  <si>
    <t>26:25</t>
  </si>
  <si>
    <t>30:39</t>
  </si>
  <si>
    <t>29:43</t>
  </si>
  <si>
    <t>MCHUGH</t>
  </si>
  <si>
    <t>34:45</t>
  </si>
  <si>
    <t>31:23</t>
  </si>
  <si>
    <t>33:23</t>
  </si>
  <si>
    <t>33:24</t>
  </si>
  <si>
    <t>20:58</t>
  </si>
  <si>
    <t>21:47</t>
  </si>
  <si>
    <t>22:38</t>
  </si>
  <si>
    <t>25:57</t>
  </si>
  <si>
    <t>26:34</t>
  </si>
  <si>
    <t>KIERON</t>
  </si>
  <si>
    <t>PRINGLE</t>
  </si>
  <si>
    <t>A. INGLIS</t>
  </si>
  <si>
    <t>A. COLTMAN</t>
  </si>
  <si>
    <t>BURGESS</t>
  </si>
  <si>
    <t>ALLOT</t>
  </si>
  <si>
    <t>28:33</t>
  </si>
  <si>
    <t>34:06</t>
  </si>
  <si>
    <t>32:32</t>
  </si>
  <si>
    <t>30:22</t>
  </si>
  <si>
    <t>29:53</t>
  </si>
  <si>
    <t>29:18</t>
  </si>
  <si>
    <t>30:41</t>
  </si>
  <si>
    <t>32:11</t>
  </si>
  <si>
    <t>30:27</t>
  </si>
  <si>
    <t>30:38</t>
  </si>
  <si>
    <t>33:25</t>
  </si>
  <si>
    <t>34:39</t>
  </si>
  <si>
    <t>34:23</t>
  </si>
  <si>
    <t>39:21</t>
  </si>
  <si>
    <t>HARRY</t>
  </si>
  <si>
    <t>20:04</t>
  </si>
  <si>
    <t>JAMIE</t>
  </si>
  <si>
    <t>WAUGH</t>
  </si>
  <si>
    <t>20:21</t>
  </si>
  <si>
    <t>ISHBEL</t>
  </si>
  <si>
    <t>21:37</t>
  </si>
  <si>
    <t>JOSEPH</t>
  </si>
  <si>
    <t>TOTTMAN</t>
  </si>
  <si>
    <t>21:31</t>
  </si>
  <si>
    <t>24:36</t>
  </si>
  <si>
    <t>22:21</t>
  </si>
  <si>
    <t>EMMA</t>
  </si>
  <si>
    <t>24:21</t>
  </si>
  <si>
    <t>25:44</t>
  </si>
  <si>
    <t>24:49</t>
  </si>
  <si>
    <t>PAULINE</t>
  </si>
  <si>
    <t>23:52</t>
  </si>
  <si>
    <t>24:35</t>
  </si>
  <si>
    <t>LINDSEY</t>
  </si>
  <si>
    <t>24:34</t>
  </si>
  <si>
    <t>EMILY</t>
  </si>
  <si>
    <t>32:40</t>
  </si>
  <si>
    <t>R. ANDERSON</t>
  </si>
  <si>
    <t>AVA HUGHES</t>
  </si>
  <si>
    <t>19:46</t>
  </si>
  <si>
    <t>21:34</t>
  </si>
  <si>
    <t>22:22</t>
  </si>
  <si>
    <t>24:07</t>
  </si>
  <si>
    <t>23:21</t>
  </si>
  <si>
    <t>23:59</t>
  </si>
  <si>
    <t>25:13</t>
  </si>
  <si>
    <t>24:25</t>
  </si>
  <si>
    <t>25:34</t>
  </si>
  <si>
    <t>SKYE</t>
  </si>
  <si>
    <t>25:54</t>
  </si>
  <si>
    <t>30:37</t>
  </si>
  <si>
    <t>29:02</t>
  </si>
  <si>
    <t>28:31</t>
  </si>
  <si>
    <t>29:10</t>
  </si>
  <si>
    <t>28:52</t>
  </si>
  <si>
    <t>31:22</t>
  </si>
  <si>
    <t>33:07</t>
  </si>
  <si>
    <t>30:40</t>
  </si>
  <si>
    <t>31:06</t>
  </si>
  <si>
    <t>33:14</t>
  </si>
  <si>
    <t>32:22</t>
  </si>
  <si>
    <t>36:10</t>
  </si>
  <si>
    <t>35:25</t>
  </si>
  <si>
    <t>36:21</t>
  </si>
  <si>
    <t>36:43</t>
  </si>
  <si>
    <t>HASTINGS</t>
  </si>
  <si>
    <t>39:54</t>
  </si>
  <si>
    <t>38:23</t>
  </si>
  <si>
    <t>43:18</t>
  </si>
  <si>
    <t>G. WALKER</t>
  </si>
  <si>
    <t>27:22</t>
  </si>
  <si>
    <t>GOODAIR</t>
  </si>
  <si>
    <t>30:03</t>
  </si>
  <si>
    <t>28:16</t>
  </si>
  <si>
    <t>32:00</t>
  </si>
  <si>
    <t>31:10</t>
  </si>
  <si>
    <t>31:03</t>
  </si>
  <si>
    <t>31:39</t>
  </si>
  <si>
    <t>32:45</t>
  </si>
  <si>
    <t>BELL</t>
  </si>
  <si>
    <t>32:29</t>
  </si>
  <si>
    <t>33:44</t>
  </si>
  <si>
    <t>34:09</t>
  </si>
  <si>
    <t>36:26</t>
  </si>
  <si>
    <t>BIRCH</t>
  </si>
  <si>
    <t>40:05</t>
  </si>
  <si>
    <t>39:19</t>
  </si>
  <si>
    <t>44:52</t>
  </si>
  <si>
    <t>KIRSTY HUGHES</t>
  </si>
  <si>
    <t>18:57</t>
  </si>
  <si>
    <t>20:24</t>
  </si>
  <si>
    <t>22:32</t>
  </si>
  <si>
    <t>23:13</t>
  </si>
  <si>
    <t>24:59</t>
  </si>
  <si>
    <t>LUCY</t>
  </si>
  <si>
    <t>ASH</t>
  </si>
  <si>
    <t>24:14</t>
  </si>
  <si>
    <t>CAROLE</t>
  </si>
  <si>
    <t>ALLOTT</t>
  </si>
  <si>
    <t>25:03</t>
  </si>
  <si>
    <t>KIRSTY</t>
  </si>
  <si>
    <t>HUGHES</t>
  </si>
  <si>
    <t>25:11</t>
  </si>
  <si>
    <t>MACY</t>
  </si>
  <si>
    <t>CROPPER</t>
  </si>
  <si>
    <t>25:01</t>
  </si>
  <si>
    <t>ROBBIE WELSH</t>
  </si>
  <si>
    <t>IRVINE WELSH</t>
  </si>
  <si>
    <t>CRAIG WATSON</t>
  </si>
  <si>
    <t>25:33</t>
  </si>
  <si>
    <t>27:02</t>
  </si>
  <si>
    <t>27:44</t>
  </si>
  <si>
    <t>27:38</t>
  </si>
  <si>
    <t>29:21</t>
  </si>
  <si>
    <t>31:52</t>
  </si>
  <si>
    <t>33:05</t>
  </si>
  <si>
    <t>31:00</t>
  </si>
  <si>
    <t>HARPER</t>
  </si>
  <si>
    <t>31:59</t>
  </si>
  <si>
    <t>32:50</t>
  </si>
  <si>
    <t>32:10</t>
  </si>
  <si>
    <t>34:22</t>
  </si>
  <si>
    <t>33:57</t>
  </si>
  <si>
    <t>35:58</t>
  </si>
  <si>
    <t>39:16</t>
  </si>
  <si>
    <t>BARKER</t>
  </si>
  <si>
    <t>58:12</t>
  </si>
  <si>
    <t>17:54</t>
  </si>
  <si>
    <t>MICHELLE</t>
  </si>
  <si>
    <t>20:35</t>
  </si>
  <si>
    <t>JAI</t>
  </si>
  <si>
    <t>21:53</t>
  </si>
  <si>
    <t>21:06</t>
  </si>
  <si>
    <t>22:13</t>
  </si>
  <si>
    <t>CARLY</t>
  </si>
  <si>
    <t>22:27</t>
  </si>
  <si>
    <t>EUAN</t>
  </si>
  <si>
    <t>25:08</t>
  </si>
  <si>
    <t>SOPHIE</t>
  </si>
  <si>
    <t>23:46</t>
  </si>
  <si>
    <t>24:10</t>
  </si>
  <si>
    <t>22:51</t>
  </si>
  <si>
    <t>23:08</t>
  </si>
  <si>
    <t>24:32</t>
  </si>
  <si>
    <t>24:08</t>
  </si>
  <si>
    <t>25:52</t>
  </si>
  <si>
    <t>WOMEN AND BOYS MENZIES RACE ACTUAL TIMES</t>
  </si>
  <si>
    <t>WOMEN</t>
  </si>
  <si>
    <t>YOUTHS</t>
  </si>
  <si>
    <t>CONAN HARPER</t>
  </si>
  <si>
    <t>23:51</t>
  </si>
  <si>
    <t>HUME</t>
  </si>
  <si>
    <t>24:00</t>
  </si>
  <si>
    <t>24:26</t>
  </si>
  <si>
    <t>26:03</t>
  </si>
  <si>
    <t>26:28</t>
  </si>
  <si>
    <t>28:37</t>
  </si>
  <si>
    <t>MEIKLE</t>
  </si>
  <si>
    <t>27:01</t>
  </si>
  <si>
    <t>26:32</t>
  </si>
  <si>
    <t>26:29</t>
  </si>
  <si>
    <t>26:18</t>
  </si>
  <si>
    <t>26:36</t>
  </si>
  <si>
    <t>28:51</t>
  </si>
  <si>
    <t>29:26</t>
  </si>
  <si>
    <t>27:58</t>
  </si>
  <si>
    <t>28:00</t>
  </si>
  <si>
    <t>OLIVER JNR</t>
  </si>
  <si>
    <t>OLIVER SNR</t>
  </si>
  <si>
    <t>29:08</t>
  </si>
  <si>
    <t>DALGETTY</t>
  </si>
  <si>
    <t>33:35</t>
  </si>
  <si>
    <t>23:12</t>
  </si>
  <si>
    <t>25:16</t>
  </si>
  <si>
    <t>25:26</t>
  </si>
  <si>
    <t>HADDOCK</t>
  </si>
  <si>
    <t>30:57</t>
  </si>
  <si>
    <t>25:31</t>
  </si>
  <si>
    <t>26:40</t>
  </si>
  <si>
    <t>26:23</t>
  </si>
  <si>
    <t>27:24</t>
  </si>
  <si>
    <t>25:55</t>
  </si>
  <si>
    <t>27:14</t>
  </si>
  <si>
    <t>25:56</t>
  </si>
  <si>
    <t>26:30</t>
  </si>
  <si>
    <t>28:27</t>
  </si>
  <si>
    <t>27:07</t>
  </si>
  <si>
    <t>28:01</t>
  </si>
  <si>
    <t>29:14</t>
  </si>
  <si>
    <t>HAMILTON</t>
  </si>
  <si>
    <t>29:22</t>
  </si>
  <si>
    <t>30:12</t>
  </si>
  <si>
    <t>BOUGLAS</t>
  </si>
  <si>
    <t>30:42</t>
  </si>
  <si>
    <t>LINDSAY</t>
  </si>
  <si>
    <t>35:11</t>
  </si>
  <si>
    <t>OLIVER</t>
  </si>
  <si>
    <t>23:56</t>
  </si>
  <si>
    <t>26:16</t>
  </si>
  <si>
    <t>24:05</t>
  </si>
  <si>
    <t>25:02</t>
  </si>
  <si>
    <t>25:36</t>
  </si>
  <si>
    <t>26:04</t>
  </si>
  <si>
    <t>28:05</t>
  </si>
  <si>
    <t>27:40</t>
  </si>
  <si>
    <t>26:55</t>
  </si>
  <si>
    <t>26:56</t>
  </si>
  <si>
    <t>26:53</t>
  </si>
  <si>
    <t>29:29</t>
  </si>
  <si>
    <t>28:23</t>
  </si>
  <si>
    <t>26:58</t>
  </si>
  <si>
    <t>28:06</t>
  </si>
  <si>
    <t>HOGARTH</t>
  </si>
  <si>
    <t>28:48</t>
  </si>
  <si>
    <t>31:07</t>
  </si>
  <si>
    <t>28:56</t>
  </si>
  <si>
    <t>DARCY</t>
  </si>
  <si>
    <t>29:36</t>
  </si>
  <si>
    <t>35:04</t>
  </si>
  <si>
    <t>29:32</t>
  </si>
  <si>
    <t>30:43</t>
  </si>
  <si>
    <t>GRAHAM</t>
  </si>
  <si>
    <t>32:53</t>
  </si>
  <si>
    <t>31:38</t>
  </si>
  <si>
    <t>MARTIN</t>
  </si>
  <si>
    <t>30:31</t>
  </si>
  <si>
    <t>BETT</t>
  </si>
  <si>
    <t>38:10</t>
  </si>
  <si>
    <t>MALLIN</t>
  </si>
  <si>
    <t>28:53</t>
  </si>
  <si>
    <t>22:02</t>
  </si>
  <si>
    <t>22:42</t>
  </si>
  <si>
    <t>22:55</t>
  </si>
  <si>
    <t>24:43</t>
  </si>
  <si>
    <t>25:19</t>
  </si>
  <si>
    <t>25:10</t>
  </si>
  <si>
    <t>SKELDON</t>
  </si>
  <si>
    <t>25:46</t>
  </si>
  <si>
    <t>26:12</t>
  </si>
  <si>
    <t>26:01</t>
  </si>
  <si>
    <t>25:24</t>
  </si>
  <si>
    <t>27:09</t>
  </si>
  <si>
    <t>26:41</t>
  </si>
  <si>
    <t>26:52</t>
  </si>
  <si>
    <t>27:19</t>
  </si>
  <si>
    <t>DUFF</t>
  </si>
  <si>
    <t>29:45</t>
  </si>
  <si>
    <t>MOYES</t>
  </si>
  <si>
    <t>28:15</t>
  </si>
  <si>
    <t>28:17</t>
  </si>
  <si>
    <t>29:44</t>
  </si>
  <si>
    <t>22:48</t>
  </si>
  <si>
    <t>22:53</t>
  </si>
  <si>
    <t>23:09</t>
  </si>
  <si>
    <t>23:26</t>
  </si>
  <si>
    <t>LOGAN</t>
  </si>
  <si>
    <t>25:18</t>
  </si>
  <si>
    <t>25:12</t>
  </si>
  <si>
    <t>25:37</t>
  </si>
  <si>
    <t>25:58</t>
  </si>
  <si>
    <t>26:00</t>
  </si>
  <si>
    <t>25:41</t>
  </si>
  <si>
    <t>25:45</t>
  </si>
  <si>
    <t>28:08</t>
  </si>
  <si>
    <t>26:08</t>
  </si>
  <si>
    <t>27:05</t>
  </si>
  <si>
    <t>27:16</t>
  </si>
  <si>
    <t>26:49</t>
  </si>
  <si>
    <t>27:42</t>
  </si>
  <si>
    <t>30:20</t>
  </si>
  <si>
    <t>30:11</t>
  </si>
  <si>
    <t>HUNTER</t>
  </si>
  <si>
    <t>28:32</t>
  </si>
  <si>
    <t>28:11</t>
  </si>
  <si>
    <t>28:50</t>
  </si>
  <si>
    <t>30:58</t>
  </si>
  <si>
    <t>33:19</t>
  </si>
  <si>
    <t>23:40</t>
  </si>
  <si>
    <t>23:24</t>
  </si>
  <si>
    <t>23:18</t>
  </si>
  <si>
    <t>24:41</t>
  </si>
  <si>
    <t>24:40</t>
  </si>
  <si>
    <t>26:37</t>
  </si>
  <si>
    <t>28:21</t>
  </si>
  <si>
    <t>25:40</t>
  </si>
  <si>
    <t>27:35</t>
  </si>
  <si>
    <t>26:14</t>
  </si>
  <si>
    <t>AMOS</t>
  </si>
  <si>
    <t>27:26</t>
  </si>
  <si>
    <t>26:43</t>
  </si>
  <si>
    <t>26:50</t>
  </si>
  <si>
    <t>27:37</t>
  </si>
  <si>
    <t>29:03</t>
  </si>
  <si>
    <t>26:44</t>
  </si>
  <si>
    <t>27:59</t>
  </si>
  <si>
    <t>33:51</t>
  </si>
  <si>
    <t>29:00</t>
  </si>
  <si>
    <t>LINTON</t>
  </si>
  <si>
    <t>32:56</t>
  </si>
  <si>
    <t>ROBSON</t>
  </si>
  <si>
    <t>31:56</t>
  </si>
  <si>
    <t>29:56</t>
  </si>
  <si>
    <t>29:27</t>
  </si>
  <si>
    <t>RODGER</t>
  </si>
  <si>
    <t>32:08</t>
  </si>
  <si>
    <t>23:45</t>
  </si>
  <si>
    <t>23:23</t>
  </si>
  <si>
    <t>25:29</t>
  </si>
  <si>
    <t>24:31</t>
  </si>
  <si>
    <t>25:38</t>
  </si>
  <si>
    <t>25:43</t>
  </si>
  <si>
    <t>27:11</t>
  </si>
  <si>
    <t>26:13</t>
  </si>
  <si>
    <t>MABON</t>
  </si>
  <si>
    <t>MOXEY</t>
  </si>
  <si>
    <t>30:19</t>
  </si>
  <si>
    <t>26:35</t>
  </si>
  <si>
    <t>27:20</t>
  </si>
  <si>
    <t>27:13</t>
  </si>
  <si>
    <t>27:27</t>
  </si>
  <si>
    <t>RIDDELL SNR</t>
  </si>
  <si>
    <t>RIDDELL JNR</t>
  </si>
  <si>
    <t>28:12</t>
  </si>
  <si>
    <t>28:40</t>
  </si>
  <si>
    <t>28:29</t>
  </si>
  <si>
    <t>29:15</t>
  </si>
  <si>
    <t>30:00</t>
  </si>
  <si>
    <t>32:37</t>
  </si>
  <si>
    <t>33:17</t>
  </si>
  <si>
    <t>BROWN</t>
  </si>
  <si>
    <t>34:42</t>
  </si>
  <si>
    <t>31:41</t>
  </si>
  <si>
    <t>23:57</t>
  </si>
  <si>
    <t>24:16</t>
  </si>
  <si>
    <t>BRYSON</t>
  </si>
  <si>
    <t>24:17</t>
  </si>
  <si>
    <t>25:32</t>
  </si>
  <si>
    <t>PURDIE</t>
  </si>
  <si>
    <t>26:11</t>
  </si>
  <si>
    <t>26:31</t>
  </si>
  <si>
    <t>25:28</t>
  </si>
  <si>
    <t>27:45</t>
  </si>
  <si>
    <t>MCLAREN</t>
  </si>
  <si>
    <t>29:01</t>
  </si>
  <si>
    <t>36:33</t>
  </si>
  <si>
    <t>29:28</t>
  </si>
  <si>
    <t>31:31</t>
  </si>
  <si>
    <t>30:21</t>
  </si>
  <si>
    <t>JEFFREY</t>
  </si>
  <si>
    <t>30:25</t>
  </si>
  <si>
    <t>29:31</t>
  </si>
  <si>
    <t>29:40</t>
  </si>
  <si>
    <t>28:14</t>
  </si>
  <si>
    <t>32:07</t>
  </si>
  <si>
    <t>FASTEST TIME</t>
  </si>
  <si>
    <t>COURSE RECORD</t>
  </si>
  <si>
    <t>23:54</t>
  </si>
  <si>
    <t>DISQUALIFIED</t>
  </si>
  <si>
    <t>24:39</t>
  </si>
  <si>
    <t>29:33</t>
  </si>
  <si>
    <t>26:54</t>
  </si>
  <si>
    <t>27:15</t>
  </si>
  <si>
    <t>27:25</t>
  </si>
  <si>
    <t>27:48</t>
  </si>
  <si>
    <t>ROB</t>
  </si>
  <si>
    <t>BERT</t>
  </si>
  <si>
    <t>34:49</t>
  </si>
  <si>
    <t>28:43</t>
  </si>
  <si>
    <t>RON</t>
  </si>
  <si>
    <t>32:44</t>
  </si>
  <si>
    <t>28:54</t>
  </si>
  <si>
    <t>30:47</t>
  </si>
  <si>
    <t>29:35</t>
  </si>
  <si>
    <t>29:47</t>
  </si>
  <si>
    <t>32:57</t>
  </si>
  <si>
    <t>32:12</t>
  </si>
  <si>
    <t>33:10</t>
  </si>
  <si>
    <t>WHARTON</t>
  </si>
  <si>
    <t>36:22</t>
  </si>
  <si>
    <t>37:21</t>
  </si>
  <si>
    <t>23:17</t>
  </si>
  <si>
    <t>24:19</t>
  </si>
  <si>
    <t>23:58</t>
  </si>
  <si>
    <t>25:06</t>
  </si>
  <si>
    <t>26:17</t>
  </si>
  <si>
    <t>26:15</t>
  </si>
  <si>
    <t>26:22</t>
  </si>
  <si>
    <t>26:59</t>
  </si>
  <si>
    <t>26:57</t>
  </si>
  <si>
    <t>29:46</t>
  </si>
  <si>
    <t>26:39</t>
  </si>
  <si>
    <t>26:48</t>
  </si>
  <si>
    <t>29:34</t>
  </si>
  <si>
    <t>SAYERS</t>
  </si>
  <si>
    <t>33:00</t>
  </si>
  <si>
    <t>26:45</t>
  </si>
  <si>
    <t>28:25</t>
  </si>
  <si>
    <t>29:06</t>
  </si>
  <si>
    <t>32:23</t>
  </si>
  <si>
    <t>31:27</t>
  </si>
  <si>
    <t>38:18</t>
  </si>
  <si>
    <t>(SHORTER)</t>
  </si>
  <si>
    <t>OLD (LONGER) COURSE RECORD 22:02</t>
  </si>
  <si>
    <t>23:15</t>
  </si>
  <si>
    <t>24:06</t>
  </si>
  <si>
    <t>25:50</t>
  </si>
  <si>
    <t>26:10</t>
  </si>
  <si>
    <t>23:41</t>
  </si>
  <si>
    <t>32:34</t>
  </si>
  <si>
    <t>28:55</t>
  </si>
  <si>
    <t>33:02</t>
  </si>
  <si>
    <t>28:20</t>
  </si>
  <si>
    <t>31:16</t>
  </si>
  <si>
    <t>24:52</t>
  </si>
  <si>
    <t>25:47</t>
  </si>
  <si>
    <t>33:16</t>
  </si>
  <si>
    <t>28:58</t>
  </si>
  <si>
    <t>26:20</t>
  </si>
  <si>
    <t>29:07</t>
  </si>
  <si>
    <t>23:38</t>
  </si>
  <si>
    <t>29:51</t>
  </si>
  <si>
    <t>23:35</t>
  </si>
  <si>
    <t>33:18</t>
  </si>
  <si>
    <t>27:03</t>
  </si>
  <si>
    <t>29:59</t>
  </si>
  <si>
    <t>34:33</t>
  </si>
  <si>
    <t>27:04</t>
  </si>
  <si>
    <t>22:54</t>
  </si>
  <si>
    <t>27:43</t>
  </si>
  <si>
    <t>28:13</t>
  </si>
  <si>
    <t>32:06</t>
  </si>
  <si>
    <t>30:49</t>
  </si>
  <si>
    <t>28:59</t>
  </si>
  <si>
    <t>38:57</t>
  </si>
  <si>
    <t>28:35</t>
  </si>
  <si>
    <t>30:18</t>
  </si>
  <si>
    <t>35:07</t>
  </si>
  <si>
    <t>27:52</t>
  </si>
  <si>
    <t>30:59</t>
  </si>
  <si>
    <t>25:04</t>
  </si>
  <si>
    <t>35:43</t>
  </si>
  <si>
    <t>28:18</t>
  </si>
  <si>
    <t>27:46</t>
  </si>
  <si>
    <t>27:06</t>
  </si>
  <si>
    <t>25:07</t>
  </si>
  <si>
    <t>28:47</t>
  </si>
  <si>
    <t>23:06</t>
  </si>
  <si>
    <t>28:28</t>
  </si>
  <si>
    <t>23:37</t>
  </si>
  <si>
    <t>27:47</t>
  </si>
  <si>
    <t>24:15</t>
  </si>
  <si>
    <t>33:58</t>
  </si>
  <si>
    <t>33:45</t>
  </si>
  <si>
    <t>27:30</t>
  </si>
  <si>
    <t>27:10</t>
  </si>
  <si>
    <t>30:45</t>
  </si>
  <si>
    <t>30:05</t>
  </si>
  <si>
    <t>34:36</t>
  </si>
  <si>
    <t>28:41</t>
  </si>
  <si>
    <t>34:08</t>
  </si>
  <si>
    <t>25:09</t>
  </si>
  <si>
    <t>24:47</t>
  </si>
  <si>
    <t>22:36</t>
  </si>
  <si>
    <t>30:53</t>
  </si>
  <si>
    <t>24:50</t>
  </si>
  <si>
    <t>23:29</t>
  </si>
  <si>
    <t>31:34</t>
  </si>
  <si>
    <t>24:12</t>
  </si>
  <si>
    <t>27:33</t>
  </si>
  <si>
    <t>27:17</t>
  </si>
  <si>
    <t>24:24</t>
  </si>
  <si>
    <t>25:42</t>
  </si>
  <si>
    <t>30:30</t>
  </si>
  <si>
    <t>30:24</t>
  </si>
  <si>
    <t>29:11</t>
  </si>
  <si>
    <t>30:54</t>
  </si>
  <si>
    <t>24:29</t>
  </si>
  <si>
    <t>28:22</t>
  </si>
  <si>
    <t>32:48</t>
  </si>
  <si>
    <t>24:33</t>
  </si>
  <si>
    <t>31:05</t>
  </si>
  <si>
    <t>33:52</t>
  </si>
  <si>
    <t>36:55</t>
  </si>
  <si>
    <t>29:04</t>
  </si>
  <si>
    <t>30:35</t>
  </si>
  <si>
    <t>28:45</t>
  </si>
  <si>
    <t>34:51</t>
  </si>
  <si>
    <t>33:31</t>
  </si>
  <si>
    <t>30:07</t>
  </si>
  <si>
    <t>32:59</t>
  </si>
  <si>
    <t>30:06</t>
  </si>
  <si>
    <t>28:26</t>
  </si>
  <si>
    <t>28:10</t>
  </si>
  <si>
    <t>24:22</t>
  </si>
  <si>
    <t>25:22</t>
  </si>
  <si>
    <t>25:51</t>
  </si>
  <si>
    <t>24:28</t>
  </si>
  <si>
    <t>35:42</t>
  </si>
  <si>
    <t>30:55</t>
  </si>
  <si>
    <t>29:24</t>
  </si>
  <si>
    <t>34:01</t>
  </si>
  <si>
    <t>28:46</t>
  </si>
  <si>
    <t>31:01</t>
  </si>
  <si>
    <t>24:45</t>
  </si>
  <si>
    <t>30:44</t>
  </si>
  <si>
    <t>29:17</t>
  </si>
  <si>
    <t>27:29</t>
  </si>
  <si>
    <t>31:54</t>
  </si>
  <si>
    <t>36:29</t>
  </si>
  <si>
    <t>31:42</t>
  </si>
  <si>
    <t>30:02</t>
  </si>
  <si>
    <t>27:50</t>
  </si>
  <si>
    <t>33:08</t>
  </si>
  <si>
    <t>26:51</t>
  </si>
  <si>
    <t>29:30</t>
  </si>
  <si>
    <t>37:50</t>
  </si>
  <si>
    <t>28:42</t>
  </si>
  <si>
    <t>27:08</t>
  </si>
  <si>
    <t>38:06</t>
  </si>
  <si>
    <t>25:35</t>
  </si>
  <si>
    <t>38:20</t>
  </si>
  <si>
    <t>31:57</t>
  </si>
  <si>
    <t>28:04</t>
  </si>
  <si>
    <t>29:48</t>
  </si>
  <si>
    <t>34:07</t>
  </si>
  <si>
    <t>27:34</t>
  </si>
  <si>
    <t>31:04</t>
  </si>
  <si>
    <t>40:20</t>
  </si>
  <si>
    <t>32:15</t>
  </si>
  <si>
    <t>26:19</t>
  </si>
  <si>
    <t>27:49</t>
  </si>
  <si>
    <t>32:42</t>
  </si>
  <si>
    <t>37:08</t>
  </si>
  <si>
    <t>27:57</t>
  </si>
  <si>
    <t>28:38</t>
  </si>
  <si>
    <t>29:52</t>
  </si>
  <si>
    <t>31:29</t>
  </si>
  <si>
    <t>NEW (SHORTER) COURSE RECORD 22:36</t>
  </si>
  <si>
    <t>TAYLOR WATSON</t>
  </si>
  <si>
    <t>JAMES WOOD</t>
  </si>
  <si>
    <t>ALFIE WALKER</t>
  </si>
  <si>
    <t>16:09</t>
  </si>
  <si>
    <t>23:34</t>
  </si>
  <si>
    <t>19:14</t>
  </si>
  <si>
    <t>THOMAS</t>
  </si>
  <si>
    <t>MACASKILL</t>
  </si>
  <si>
    <t>19:28</t>
  </si>
  <si>
    <t>21:27</t>
  </si>
  <si>
    <t>20:59</t>
  </si>
  <si>
    <t>MAISIE</t>
  </si>
  <si>
    <t>BALLANTYNE</t>
  </si>
  <si>
    <t>LISA</t>
  </si>
  <si>
    <t>25:00</t>
  </si>
  <si>
    <t>25:49</t>
  </si>
  <si>
    <t>MILLIGAN</t>
  </si>
  <si>
    <t>29:58</t>
  </si>
  <si>
    <t>37:37</t>
  </si>
  <si>
    <t>37:04</t>
  </si>
  <si>
    <t>36:14</t>
  </si>
  <si>
    <t>41:43</t>
  </si>
  <si>
    <t>MENZIES TROPHY         C. HUME 22:02 1984/D. CAVERS  22:36    1997</t>
  </si>
  <si>
    <t>P. LOCKIE</t>
  </si>
  <si>
    <t>GREG WATSON</t>
  </si>
  <si>
    <t>CALLUM RENWICK</t>
  </si>
  <si>
    <t>IONA JAMIESON</t>
  </si>
  <si>
    <t>MAISIE BALLANTYNE</t>
  </si>
  <si>
    <t>16:29</t>
  </si>
  <si>
    <t>17:55</t>
  </si>
  <si>
    <t>19:38</t>
  </si>
  <si>
    <t>18:50</t>
  </si>
  <si>
    <t>CALLUM</t>
  </si>
  <si>
    <t>19:09</t>
  </si>
  <si>
    <t>ROBBIE</t>
  </si>
  <si>
    <t>19:31</t>
  </si>
  <si>
    <t>21:40</t>
  </si>
  <si>
    <t>21:39</t>
  </si>
  <si>
    <t>23:49</t>
  </si>
  <si>
    <t>MACADAM</t>
  </si>
  <si>
    <t>KELLY</t>
  </si>
  <si>
    <t>MACKAY</t>
  </si>
  <si>
    <t>26:27</t>
  </si>
  <si>
    <t>24:37</t>
  </si>
  <si>
    <t>A. WALKER</t>
  </si>
  <si>
    <t>24:46</t>
  </si>
  <si>
    <t>25:53</t>
  </si>
  <si>
    <t>MCEWAN</t>
  </si>
  <si>
    <t>30:26</t>
  </si>
  <si>
    <t>35:12</t>
  </si>
  <si>
    <t>33:13</t>
  </si>
  <si>
    <t>37:27</t>
  </si>
  <si>
    <t>36:19</t>
  </si>
  <si>
    <t>42:54</t>
  </si>
  <si>
    <t>IVAN WATSON</t>
  </si>
  <si>
    <t>CHLOE WALKER</t>
  </si>
  <si>
    <t>FREYA WALKER</t>
  </si>
  <si>
    <t>RUBY WATSON</t>
  </si>
  <si>
    <t>ALYX ARMSTRONG</t>
  </si>
  <si>
    <t>R. HASTINGS</t>
  </si>
  <si>
    <t>24:58</t>
  </si>
  <si>
    <t>L</t>
  </si>
  <si>
    <t>30:16</t>
  </si>
  <si>
    <t>WOOD</t>
  </si>
  <si>
    <t>36:32</t>
  </si>
  <si>
    <t>34:50</t>
  </si>
  <si>
    <t>37:51</t>
  </si>
  <si>
    <t>39:40</t>
  </si>
  <si>
    <t>38:17</t>
  </si>
  <si>
    <t>40:32</t>
  </si>
  <si>
    <t>40:16</t>
  </si>
  <si>
    <t>CONAN</t>
  </si>
  <si>
    <t>SAM</t>
  </si>
  <si>
    <t>ROBERT</t>
  </si>
  <si>
    <t>28:19</t>
  </si>
  <si>
    <t>30:51</t>
  </si>
  <si>
    <t>IONA</t>
  </si>
  <si>
    <t>JAMIESON</t>
  </si>
  <si>
    <t>AVA</t>
  </si>
  <si>
    <t>35:31</t>
  </si>
  <si>
    <t>CAROLINE</t>
  </si>
  <si>
    <t>JACK</t>
  </si>
  <si>
    <t>36:11</t>
  </si>
  <si>
    <t>36:41</t>
  </si>
  <si>
    <t>39:56</t>
  </si>
  <si>
    <t>42:14</t>
  </si>
  <si>
    <t>1ST</t>
  </si>
  <si>
    <t>2ND</t>
  </si>
  <si>
    <t>3RD</t>
  </si>
  <si>
    <t>ACT TIME</t>
  </si>
  <si>
    <t>SCRATCH RACE(OLIVER TROPHY)</t>
  </si>
  <si>
    <t>SEALED H/CAP(MENZIES TROPHY)</t>
  </si>
  <si>
    <t>H/CAP TIME</t>
  </si>
  <si>
    <t>( W G ROBERTSON TROPHY)</t>
  </si>
  <si>
    <t>U11/U13 GIRLS</t>
  </si>
  <si>
    <t>H/CAP</t>
  </si>
  <si>
    <t>ALLOWANCE</t>
  </si>
  <si>
    <t>U11/U13 BOYS</t>
  </si>
  <si>
    <t>( MGM CUP)</t>
  </si>
  <si>
    <t>U15/U17 GIRLS &amp;LADIES</t>
  </si>
  <si>
    <t>SCRATCH RACE(W SPENCE TROPHY)</t>
  </si>
  <si>
    <t>SEALED H/CAP(CARRUTHERS TROPHY)</t>
  </si>
  <si>
    <t>U15/U17 BOYS</t>
  </si>
  <si>
    <t>SCRATCH RACE(J M HAMILTON TROPHY)</t>
  </si>
  <si>
    <t>SEALED H/CAP(SHIEL TROPHY)</t>
  </si>
  <si>
    <t>THOMAS MACASKILL</t>
  </si>
  <si>
    <t>CHARLES MACKAY</t>
  </si>
  <si>
    <t>KIRSTY SCOTT</t>
  </si>
  <si>
    <t>LORNA WALKER</t>
  </si>
  <si>
    <t>EMILY MCLEOD</t>
  </si>
  <si>
    <t>KERR FERGUSON</t>
  </si>
  <si>
    <t>OLLIE LYALL</t>
  </si>
  <si>
    <t>JOSHUA HARRIS</t>
  </si>
  <si>
    <t>AMBER SMITH</t>
  </si>
  <si>
    <t>GRACE LEVELL</t>
  </si>
  <si>
    <t>MENZIES RACE U11/U13 BOYS</t>
  </si>
  <si>
    <t>MENZIES RACE U11/U13 GIRLS</t>
  </si>
  <si>
    <t>PEYTON CORRIE</t>
  </si>
  <si>
    <t>MCLAREN WELSH</t>
  </si>
  <si>
    <t>PARKER JOHNSTON</t>
  </si>
  <si>
    <t>ROAN JAMIESON</t>
  </si>
  <si>
    <t>CALLAN MICHIE</t>
  </si>
  <si>
    <t>MORGAN GRIEVE</t>
  </si>
  <si>
    <t>32:21</t>
  </si>
  <si>
    <t>C. WELSH</t>
  </si>
  <si>
    <t>D. MCHUGH</t>
  </si>
  <si>
    <t>22:06</t>
  </si>
  <si>
    <t>22:58</t>
  </si>
  <si>
    <t>23:00</t>
  </si>
  <si>
    <t>Shorter course</t>
  </si>
  <si>
    <t>IRVINE</t>
  </si>
  <si>
    <t>27:28</t>
  </si>
  <si>
    <t>CHARLES</t>
  </si>
  <si>
    <t>40:39</t>
  </si>
  <si>
    <t>35:01</t>
  </si>
  <si>
    <t>LORNA</t>
  </si>
  <si>
    <t>36:45</t>
  </si>
  <si>
    <t>36:16</t>
  </si>
  <si>
    <t>MORGAN</t>
  </si>
  <si>
    <t>38:14</t>
  </si>
  <si>
    <t>42:31</t>
  </si>
  <si>
    <t>32:30</t>
  </si>
  <si>
    <t>T</t>
  </si>
  <si>
    <t>HATTON</t>
  </si>
  <si>
    <t>31:33</t>
  </si>
  <si>
    <t>WALSH</t>
  </si>
  <si>
    <t>34:34</t>
  </si>
  <si>
    <t>31:21</t>
  </si>
  <si>
    <t>32:28</t>
  </si>
  <si>
    <t>36:49</t>
  </si>
  <si>
    <t>40:41</t>
  </si>
  <si>
    <t>38:15</t>
  </si>
  <si>
    <t>Shorter</t>
  </si>
  <si>
    <t>course</t>
  </si>
  <si>
    <t>LEAH LAVERY</t>
  </si>
  <si>
    <t>BONNIE SCOTT</t>
  </si>
  <si>
    <t>ABIGAIL MCCRAW</t>
  </si>
  <si>
    <t>ORLA DEERY</t>
  </si>
  <si>
    <t>FREYA MICHIE</t>
  </si>
  <si>
    <t>ALANA HART</t>
  </si>
  <si>
    <t>EILIDH HART</t>
  </si>
  <si>
    <t>LANA PRINGLE</t>
  </si>
  <si>
    <t>DNR</t>
  </si>
  <si>
    <t>-</t>
  </si>
  <si>
    <t>11:04</t>
  </si>
  <si>
    <t>1:30</t>
  </si>
  <si>
    <t>11:26</t>
  </si>
  <si>
    <t>3:20</t>
  </si>
  <si>
    <t>FASTEST ACTUAL TIME ALANA HART 9:14</t>
  </si>
  <si>
    <t>9:14</t>
  </si>
  <si>
    <t>2:35</t>
  </si>
  <si>
    <t>9:33</t>
  </si>
  <si>
    <t>0:25</t>
  </si>
  <si>
    <t>9:41</t>
  </si>
  <si>
    <t>1:45</t>
  </si>
  <si>
    <t>OLIVER MCCRAW</t>
  </si>
  <si>
    <t>CONNOR DAVIDSON</t>
  </si>
  <si>
    <t>HUGO ARMSTRONG</t>
  </si>
  <si>
    <t>HARRY BROWN</t>
  </si>
  <si>
    <t>OLIVER LEVELL</t>
  </si>
  <si>
    <t>ANN AITKEN</t>
  </si>
  <si>
    <t>31:30</t>
  </si>
  <si>
    <t>35:33</t>
  </si>
  <si>
    <t>22:31</t>
  </si>
  <si>
    <t>23:03</t>
  </si>
  <si>
    <t>CONNAN HARPER</t>
  </si>
  <si>
    <t>22:43</t>
  </si>
  <si>
    <t>21:00</t>
  </si>
  <si>
    <t>21:43</t>
  </si>
  <si>
    <t>22:23</t>
  </si>
  <si>
    <t>D. BEATTIE</t>
  </si>
  <si>
    <t>A. GIBSON</t>
  </si>
  <si>
    <t>F. CLYNE</t>
  </si>
  <si>
    <t>K. MURRAY</t>
  </si>
  <si>
    <t>D. CLYNE</t>
  </si>
  <si>
    <t>D. WOOD</t>
  </si>
  <si>
    <t>GREG WALKER</t>
  </si>
  <si>
    <t>RORY ANDERSON</t>
  </si>
  <si>
    <t>ALASTAIR WALKER</t>
  </si>
  <si>
    <t>26:33</t>
  </si>
  <si>
    <t>DEREK CLYNE</t>
  </si>
  <si>
    <t>22:24</t>
  </si>
  <si>
    <t>PAUL LOCKIE</t>
  </si>
  <si>
    <t>ANDREW GIBSON</t>
  </si>
  <si>
    <t>BEATTIE</t>
  </si>
  <si>
    <t>28:03</t>
  </si>
  <si>
    <t>36:40</t>
  </si>
  <si>
    <t>34:24</t>
  </si>
  <si>
    <t>44:43</t>
  </si>
  <si>
    <t>37:01</t>
  </si>
  <si>
    <t>42:29</t>
  </si>
  <si>
    <t>41:49</t>
  </si>
  <si>
    <t>FASTEST ACTUAL TIME TAYLOR WATSON 7:23</t>
  </si>
  <si>
    <t>SCOTT WILSON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</si>
</sst>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  <numFmt numFmtId="166" formatCode="[$-809]dd\ mmmm\ yyyy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165" fontId="19" fillId="0" borderId="13" xfId="0" applyNumberFormat="1" applyFont="1" applyBorder="1" applyAlignment="1">
      <alignment horizontal="center"/>
    </xf>
    <xf numFmtId="45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1" fontId="19" fillId="0" borderId="12" xfId="0" applyNumberFormat="1" applyFont="1" applyBorder="1" applyAlignment="1">
      <alignment horizontal="center"/>
    </xf>
    <xf numFmtId="165" fontId="19" fillId="0" borderId="12" xfId="0" applyNumberFormat="1" applyFont="1" applyBorder="1" applyAlignment="1">
      <alignment horizontal="center"/>
    </xf>
    <xf numFmtId="1" fontId="19" fillId="0" borderId="12" xfId="0" applyNumberFormat="1" applyFont="1" applyBorder="1" applyAlignment="1" quotePrefix="1">
      <alignment horizontal="center"/>
    </xf>
    <xf numFmtId="164" fontId="19" fillId="0" borderId="0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45" fontId="22" fillId="0" borderId="13" xfId="0" applyNumberFormat="1" applyFont="1" applyFill="1" applyBorder="1" applyAlignment="1">
      <alignment horizontal="center"/>
    </xf>
    <xf numFmtId="45" fontId="22" fillId="0" borderId="19" xfId="0" applyNumberFormat="1" applyFont="1" applyFill="1" applyBorder="1" applyAlignment="1">
      <alignment horizontal="center"/>
    </xf>
    <xf numFmtId="0" fontId="22" fillId="0" borderId="19" xfId="0" applyFont="1" applyFill="1" applyBorder="1" applyAlignment="1" quotePrefix="1">
      <alignment horizontal="center"/>
    </xf>
    <xf numFmtId="0" fontId="21" fillId="0" borderId="19" xfId="0" applyFont="1" applyBorder="1" applyAlignment="1" quotePrefix="1">
      <alignment horizontal="center"/>
    </xf>
    <xf numFmtId="0" fontId="21" fillId="0" borderId="13" xfId="0" applyFont="1" applyBorder="1" applyAlignment="1">
      <alignment/>
    </xf>
    <xf numFmtId="0" fontId="22" fillId="0" borderId="13" xfId="0" applyNumberFormat="1" applyFont="1" applyFill="1" applyBorder="1" applyAlignment="1" quotePrefix="1">
      <alignment horizontal="center"/>
    </xf>
    <xf numFmtId="45" fontId="22" fillId="0" borderId="13" xfId="0" applyNumberFormat="1" applyFont="1" applyFill="1" applyBorder="1" applyAlignment="1" quotePrefix="1">
      <alignment horizontal="center"/>
    </xf>
    <xf numFmtId="0" fontId="21" fillId="0" borderId="19" xfId="0" applyFont="1" applyFill="1" applyBorder="1" applyAlignment="1" quotePrefix="1">
      <alignment horizontal="center"/>
    </xf>
    <xf numFmtId="0" fontId="22" fillId="0" borderId="13" xfId="0" applyNumberFormat="1" applyFont="1" applyFill="1" applyBorder="1" applyAlignment="1">
      <alignment horizontal="center"/>
    </xf>
    <xf numFmtId="0" fontId="21" fillId="0" borderId="20" xfId="0" applyFont="1" applyFill="1" applyBorder="1" applyAlignment="1" quotePrefix="1">
      <alignment horizontal="center"/>
    </xf>
    <xf numFmtId="0" fontId="21" fillId="0" borderId="13" xfId="0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 horizontal="center"/>
    </xf>
    <xf numFmtId="0" fontId="22" fillId="0" borderId="20" xfId="0" applyFont="1" applyFill="1" applyBorder="1" applyAlignment="1" quotePrefix="1">
      <alignment horizontal="center"/>
    </xf>
    <xf numFmtId="46" fontId="22" fillId="0" borderId="13" xfId="0" applyNumberFormat="1" applyFont="1" applyFill="1" applyBorder="1" applyAlignment="1" quotePrefix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9" xfId="0" applyFont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9" xfId="0" applyNumberFormat="1" applyFont="1" applyFill="1" applyBorder="1" applyAlignment="1">
      <alignment horizontal="center"/>
    </xf>
    <xf numFmtId="0" fontId="22" fillId="0" borderId="19" xfId="0" applyNumberFormat="1" applyFont="1" applyFill="1" applyBorder="1" applyAlignment="1" quotePrefix="1">
      <alignment horizontal="center"/>
    </xf>
    <xf numFmtId="0" fontId="24" fillId="0" borderId="10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45" fontId="22" fillId="33" borderId="13" xfId="0" applyNumberFormat="1" applyFont="1" applyFill="1" applyBorder="1" applyAlignment="1" quotePrefix="1">
      <alignment horizontal="center"/>
    </xf>
    <xf numFmtId="45" fontId="22" fillId="34" borderId="13" xfId="0" applyNumberFormat="1" applyFont="1" applyFill="1" applyBorder="1" applyAlignment="1" quotePrefix="1">
      <alignment horizontal="center"/>
    </xf>
    <xf numFmtId="0" fontId="23" fillId="0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45" fontId="22" fillId="35" borderId="13" xfId="0" applyNumberFormat="1" applyFont="1" applyFill="1" applyBorder="1" applyAlignment="1" quotePrefix="1">
      <alignment horizontal="center"/>
    </xf>
    <xf numFmtId="0" fontId="22" fillId="35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20" fontId="22" fillId="0" borderId="0" xfId="0" applyNumberFormat="1" applyFont="1" applyFill="1" applyBorder="1" applyAlignment="1">
      <alignment/>
    </xf>
    <xf numFmtId="45" fontId="22" fillId="0" borderId="19" xfId="0" applyNumberFormat="1" applyFont="1" applyFill="1" applyBorder="1" applyAlignment="1" quotePrefix="1">
      <alignment horizontal="center"/>
    </xf>
    <xf numFmtId="0" fontId="22" fillId="33" borderId="13" xfId="0" applyNumberFormat="1" applyFont="1" applyFill="1" applyBorder="1" applyAlignment="1" quotePrefix="1">
      <alignment horizontal="center"/>
    </xf>
    <xf numFmtId="46" fontId="22" fillId="33" borderId="20" xfId="0" applyNumberFormat="1" applyFont="1" applyFill="1" applyBorder="1" applyAlignment="1" quotePrefix="1">
      <alignment horizontal="center"/>
    </xf>
    <xf numFmtId="0" fontId="22" fillId="33" borderId="19" xfId="0" applyFont="1" applyFill="1" applyBorder="1" applyAlignment="1" quotePrefix="1">
      <alignment horizontal="center"/>
    </xf>
    <xf numFmtId="0" fontId="21" fillId="33" borderId="13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/>
    </xf>
    <xf numFmtId="0" fontId="19" fillId="0" borderId="13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 quotePrefix="1">
      <alignment horizontal="center"/>
    </xf>
    <xf numFmtId="1" fontId="18" fillId="0" borderId="12" xfId="0" applyNumberFormat="1" applyFont="1" applyFill="1" applyBorder="1" applyAlignment="1" quotePrefix="1">
      <alignment horizontal="center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1" xfId="0" applyFont="1" applyFill="1" applyBorder="1" applyAlignment="1" quotePrefix="1">
      <alignment horizontal="center"/>
    </xf>
    <xf numFmtId="0" fontId="24" fillId="0" borderId="18" xfId="0" applyFont="1" applyFill="1" applyBorder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/>
    </xf>
    <xf numFmtId="0" fontId="47" fillId="0" borderId="0" xfId="0" applyFont="1" applyAlignment="1">
      <alignment/>
    </xf>
    <xf numFmtId="0" fontId="20" fillId="0" borderId="0" xfId="0" applyFont="1" applyBorder="1" applyAlignment="1">
      <alignment/>
    </xf>
    <xf numFmtId="20" fontId="21" fillId="0" borderId="0" xfId="0" applyNumberFormat="1" applyFont="1" applyAlignment="1" quotePrefix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1" fillId="0" borderId="0" xfId="0" applyFont="1" applyFill="1" applyBorder="1" applyAlignment="1" quotePrefix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center"/>
    </xf>
    <xf numFmtId="0" fontId="22" fillId="0" borderId="0" xfId="0" applyNumberFormat="1" applyFont="1" applyFill="1" applyBorder="1" applyAlignment="1" quotePrefix="1">
      <alignment horizontal="center"/>
    </xf>
    <xf numFmtId="45" fontId="22" fillId="0" borderId="0" xfId="0" applyNumberFormat="1" applyFont="1" applyFill="1" applyBorder="1" applyAlignment="1" quotePrefix="1">
      <alignment horizontal="center"/>
    </xf>
    <xf numFmtId="0" fontId="22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4" sqref="E4"/>
    </sheetView>
  </sheetViews>
  <sheetFormatPr defaultColWidth="9.140625" defaultRowHeight="12.75"/>
  <cols>
    <col min="1" max="1" width="5.421875" style="26" customWidth="1"/>
    <col min="2" max="2" width="13.7109375" style="26" customWidth="1"/>
    <col min="3" max="16384" width="9.140625" style="26" customWidth="1"/>
  </cols>
  <sheetData>
    <row r="1" spans="2:12" ht="15">
      <c r="B1" s="58" t="s">
        <v>70</v>
      </c>
      <c r="C1" s="58"/>
      <c r="D1" s="58"/>
      <c r="E1" s="61"/>
      <c r="F1" s="26" t="s">
        <v>547</v>
      </c>
      <c r="H1" s="59"/>
      <c r="I1" s="60" t="s">
        <v>546</v>
      </c>
      <c r="J1" s="58"/>
      <c r="K1" s="58"/>
      <c r="L1" s="58"/>
    </row>
    <row r="2" spans="8:10" ht="15">
      <c r="H2" s="63"/>
      <c r="I2" s="26" t="s">
        <v>549</v>
      </c>
      <c r="J2" s="29"/>
    </row>
    <row r="3" spans="2:12" ht="15">
      <c r="B3" s="26" t="s">
        <v>2</v>
      </c>
      <c r="C3" s="30">
        <v>1990</v>
      </c>
      <c r="D3" s="30">
        <v>1989</v>
      </c>
      <c r="E3" s="30">
        <v>1988</v>
      </c>
      <c r="F3" s="30">
        <v>1987</v>
      </c>
      <c r="G3" s="30">
        <v>1986</v>
      </c>
      <c r="H3" s="30">
        <v>1985</v>
      </c>
      <c r="I3" s="30">
        <v>1984</v>
      </c>
      <c r="J3" s="30">
        <v>1983</v>
      </c>
      <c r="K3" s="30">
        <v>1982</v>
      </c>
      <c r="L3" s="30">
        <v>1981</v>
      </c>
    </row>
    <row r="4" spans="1:12" ht="15">
      <c r="A4" s="55" t="s">
        <v>8</v>
      </c>
      <c r="B4" s="32" t="s">
        <v>126</v>
      </c>
      <c r="C4" s="34"/>
      <c r="D4" s="34"/>
      <c r="E4" s="34"/>
      <c r="F4" s="34"/>
      <c r="G4" s="34"/>
      <c r="H4" s="40" t="s">
        <v>461</v>
      </c>
      <c r="I4" s="34"/>
      <c r="J4" s="40"/>
      <c r="K4" s="40"/>
      <c r="L4" s="40"/>
    </row>
    <row r="5" spans="1:12" ht="15">
      <c r="A5" s="55" t="s">
        <v>44</v>
      </c>
      <c r="B5" s="32" t="s">
        <v>479</v>
      </c>
      <c r="C5" s="34"/>
      <c r="D5" s="34"/>
      <c r="E5" s="40" t="s">
        <v>537</v>
      </c>
      <c r="F5" s="34"/>
      <c r="G5" s="34"/>
      <c r="H5" s="40"/>
      <c r="I5" s="34"/>
      <c r="J5" s="40"/>
      <c r="K5" s="40"/>
      <c r="L5" s="40"/>
    </row>
    <row r="6" spans="1:12" ht="15">
      <c r="A6" s="55" t="s">
        <v>22</v>
      </c>
      <c r="B6" s="32" t="s">
        <v>479</v>
      </c>
      <c r="C6" s="40"/>
      <c r="D6" s="34"/>
      <c r="E6" s="34"/>
      <c r="F6" s="40" t="s">
        <v>352</v>
      </c>
      <c r="G6" s="40" t="s">
        <v>480</v>
      </c>
      <c r="H6" s="40"/>
      <c r="I6" s="34"/>
      <c r="J6" s="40"/>
      <c r="K6" s="40"/>
      <c r="L6" s="40"/>
    </row>
    <row r="7" spans="1:12" ht="15">
      <c r="A7" s="31" t="s">
        <v>17</v>
      </c>
      <c r="B7" s="32" t="s">
        <v>137</v>
      </c>
      <c r="C7" s="34"/>
      <c r="D7" s="34"/>
      <c r="E7" s="34"/>
      <c r="F7" s="34"/>
      <c r="G7" s="34"/>
      <c r="H7" s="34"/>
      <c r="I7" s="34"/>
      <c r="J7" s="40" t="s">
        <v>174</v>
      </c>
      <c r="K7" s="40"/>
      <c r="L7" s="40"/>
    </row>
    <row r="8" spans="1:12" ht="15">
      <c r="A8" s="31" t="s">
        <v>8</v>
      </c>
      <c r="B8" s="32" t="s">
        <v>317</v>
      </c>
      <c r="C8" s="34"/>
      <c r="D8" s="34"/>
      <c r="E8" s="34"/>
      <c r="F8" s="34"/>
      <c r="G8" s="34"/>
      <c r="H8" s="34"/>
      <c r="I8" s="34"/>
      <c r="J8" s="34"/>
      <c r="K8" s="40" t="s">
        <v>379</v>
      </c>
      <c r="L8" s="40" t="s">
        <v>355</v>
      </c>
    </row>
    <row r="9" spans="1:12" ht="15">
      <c r="A9" s="31" t="s">
        <v>22</v>
      </c>
      <c r="B9" s="32" t="s">
        <v>317</v>
      </c>
      <c r="C9" s="34"/>
      <c r="D9" s="34"/>
      <c r="E9" s="34"/>
      <c r="F9" s="34"/>
      <c r="G9" s="40" t="s">
        <v>475</v>
      </c>
      <c r="H9" s="40" t="s">
        <v>452</v>
      </c>
      <c r="I9" s="40" t="s">
        <v>366</v>
      </c>
      <c r="J9" s="40" t="s">
        <v>390</v>
      </c>
      <c r="K9" s="40" t="s">
        <v>226</v>
      </c>
      <c r="L9" s="40" t="s">
        <v>346</v>
      </c>
    </row>
    <row r="10" spans="1:12" ht="15">
      <c r="A10" s="31" t="s">
        <v>22</v>
      </c>
      <c r="B10" s="32" t="s">
        <v>75</v>
      </c>
      <c r="C10" s="40" t="s">
        <v>588</v>
      </c>
      <c r="D10" s="34"/>
      <c r="E10" s="34"/>
      <c r="F10" s="40" t="s">
        <v>509</v>
      </c>
      <c r="G10" s="34"/>
      <c r="H10" s="40" t="s">
        <v>455</v>
      </c>
      <c r="I10" s="40" t="s">
        <v>430</v>
      </c>
      <c r="J10" s="40" t="s">
        <v>394</v>
      </c>
      <c r="K10" s="40" t="s">
        <v>369</v>
      </c>
      <c r="L10" s="40" t="s">
        <v>354</v>
      </c>
    </row>
    <row r="11" spans="1:12" ht="15">
      <c r="A11" s="31" t="s">
        <v>8</v>
      </c>
      <c r="B11" s="32" t="s">
        <v>418</v>
      </c>
      <c r="C11" s="34"/>
      <c r="D11" s="34"/>
      <c r="E11" s="34"/>
      <c r="F11" s="34"/>
      <c r="G11" s="34"/>
      <c r="H11" s="34"/>
      <c r="I11" s="34"/>
      <c r="J11" s="40" t="s">
        <v>419</v>
      </c>
      <c r="K11" s="40"/>
      <c r="L11" s="40"/>
    </row>
    <row r="12" spans="1:12" ht="15">
      <c r="A12" s="31" t="s">
        <v>44</v>
      </c>
      <c r="B12" s="32" t="s">
        <v>384</v>
      </c>
      <c r="C12" s="34"/>
      <c r="D12" s="34"/>
      <c r="E12" s="34"/>
      <c r="F12" s="34"/>
      <c r="G12" s="34"/>
      <c r="H12" s="34"/>
      <c r="I12" s="34"/>
      <c r="J12" s="40" t="s">
        <v>412</v>
      </c>
      <c r="K12" s="40" t="s">
        <v>385</v>
      </c>
      <c r="L12" s="40"/>
    </row>
    <row r="13" spans="1:12" ht="15">
      <c r="A13" s="31" t="s">
        <v>12</v>
      </c>
      <c r="B13" s="32" t="s">
        <v>521</v>
      </c>
      <c r="C13" s="34"/>
      <c r="D13" s="34"/>
      <c r="E13" s="34"/>
      <c r="F13" s="40" t="s">
        <v>522</v>
      </c>
      <c r="G13" s="34"/>
      <c r="H13" s="34"/>
      <c r="I13" s="34"/>
      <c r="J13" s="40"/>
      <c r="K13" s="40"/>
      <c r="L13" s="40"/>
    </row>
    <row r="14" spans="1:12" ht="15">
      <c r="A14" s="31" t="s">
        <v>25</v>
      </c>
      <c r="B14" s="32" t="s">
        <v>526</v>
      </c>
      <c r="C14" s="34"/>
      <c r="D14" s="34"/>
      <c r="E14" s="40" t="s">
        <v>527</v>
      </c>
      <c r="F14" s="40"/>
      <c r="G14" s="34"/>
      <c r="H14" s="34"/>
      <c r="I14" s="34"/>
      <c r="J14" s="40"/>
      <c r="K14" s="40"/>
      <c r="L14" s="40"/>
    </row>
    <row r="15" spans="1:12" ht="15">
      <c r="A15" s="31" t="s">
        <v>12</v>
      </c>
      <c r="B15" s="32" t="s">
        <v>13</v>
      </c>
      <c r="C15" s="34"/>
      <c r="D15" s="40" t="s">
        <v>265</v>
      </c>
      <c r="E15" s="34"/>
      <c r="F15" s="34"/>
      <c r="G15" s="40" t="s">
        <v>485</v>
      </c>
      <c r="H15" s="40" t="s">
        <v>456</v>
      </c>
      <c r="I15" s="34"/>
      <c r="J15" s="40" t="s">
        <v>409</v>
      </c>
      <c r="K15" s="34"/>
      <c r="L15" s="40" t="s">
        <v>358</v>
      </c>
    </row>
    <row r="16" spans="1:12" ht="15">
      <c r="A16" s="31" t="s">
        <v>17</v>
      </c>
      <c r="B16" s="32" t="s">
        <v>16</v>
      </c>
      <c r="C16" s="34"/>
      <c r="D16" s="34"/>
      <c r="E16" s="34"/>
      <c r="F16" s="34"/>
      <c r="G16" s="34"/>
      <c r="H16" s="34"/>
      <c r="I16" s="34"/>
      <c r="J16" s="34"/>
      <c r="K16" s="40" t="s">
        <v>376</v>
      </c>
      <c r="L16" s="40" t="s">
        <v>356</v>
      </c>
    </row>
    <row r="17" spans="1:12" ht="15">
      <c r="A17" s="31" t="s">
        <v>8</v>
      </c>
      <c r="B17" s="32" t="s">
        <v>16</v>
      </c>
      <c r="C17" s="40" t="s">
        <v>583</v>
      </c>
      <c r="D17" s="40" t="s">
        <v>192</v>
      </c>
      <c r="E17" s="40" t="s">
        <v>185</v>
      </c>
      <c r="F17" s="40" t="s">
        <v>460</v>
      </c>
      <c r="G17" s="40" t="s">
        <v>493</v>
      </c>
      <c r="H17" s="40" t="s">
        <v>465</v>
      </c>
      <c r="I17" s="40" t="s">
        <v>441</v>
      </c>
      <c r="J17" s="40" t="s">
        <v>415</v>
      </c>
      <c r="K17" s="40" t="s">
        <v>383</v>
      </c>
      <c r="L17" s="40"/>
    </row>
    <row r="18" spans="1:12" ht="15">
      <c r="A18" s="31" t="s">
        <v>17</v>
      </c>
      <c r="B18" s="32" t="s">
        <v>18</v>
      </c>
      <c r="C18" s="40" t="s">
        <v>578</v>
      </c>
      <c r="D18" s="40" t="s">
        <v>554</v>
      </c>
      <c r="E18" s="40" t="s">
        <v>501</v>
      </c>
      <c r="F18" s="40" t="s">
        <v>504</v>
      </c>
      <c r="G18" s="40" t="s">
        <v>481</v>
      </c>
      <c r="H18" s="40" t="s">
        <v>156</v>
      </c>
      <c r="I18" s="40"/>
      <c r="J18" s="40"/>
      <c r="K18" s="40"/>
      <c r="L18" s="40"/>
    </row>
    <row r="19" spans="1:12" ht="15">
      <c r="A19" s="31" t="s">
        <v>8</v>
      </c>
      <c r="B19" s="32" t="s">
        <v>19</v>
      </c>
      <c r="C19" s="34"/>
      <c r="D19" s="62" t="s">
        <v>548</v>
      </c>
      <c r="E19" s="56" t="s">
        <v>334</v>
      </c>
      <c r="F19" s="56" t="s">
        <v>498</v>
      </c>
      <c r="G19" s="40" t="s">
        <v>223</v>
      </c>
      <c r="H19" s="40" t="s">
        <v>446</v>
      </c>
      <c r="I19" s="40"/>
      <c r="J19" s="40"/>
      <c r="K19" s="40"/>
      <c r="L19" s="40"/>
    </row>
    <row r="20" spans="1:12" ht="15">
      <c r="A20" s="31" t="s">
        <v>17</v>
      </c>
      <c r="B20" s="32" t="s">
        <v>20</v>
      </c>
      <c r="C20" s="34"/>
      <c r="D20" s="34"/>
      <c r="E20" s="40" t="s">
        <v>531</v>
      </c>
      <c r="F20" s="40" t="s">
        <v>503</v>
      </c>
      <c r="G20" s="40" t="s">
        <v>474</v>
      </c>
      <c r="H20" s="34"/>
      <c r="I20" s="40" t="s">
        <v>429</v>
      </c>
      <c r="J20" s="40" t="s">
        <v>241</v>
      </c>
      <c r="K20" s="40"/>
      <c r="L20" s="40"/>
    </row>
    <row r="21" spans="1:12" ht="15">
      <c r="A21" s="31" t="s">
        <v>8</v>
      </c>
      <c r="B21" s="32" t="s">
        <v>20</v>
      </c>
      <c r="C21" s="40" t="s">
        <v>582</v>
      </c>
      <c r="D21" s="40" t="s">
        <v>555</v>
      </c>
      <c r="E21" s="34"/>
      <c r="F21" s="40" t="s">
        <v>510</v>
      </c>
      <c r="G21" s="40"/>
      <c r="H21" s="34"/>
      <c r="I21" s="40"/>
      <c r="J21" s="40"/>
      <c r="K21" s="40"/>
      <c r="L21" s="40"/>
    </row>
    <row r="22" spans="1:12" ht="15">
      <c r="A22" s="31" t="s">
        <v>17</v>
      </c>
      <c r="B22" s="32" t="s">
        <v>21</v>
      </c>
      <c r="C22" s="40" t="s">
        <v>590</v>
      </c>
      <c r="D22" s="40" t="s">
        <v>566</v>
      </c>
      <c r="E22" s="40" t="s">
        <v>541</v>
      </c>
      <c r="F22" s="40" t="s">
        <v>519</v>
      </c>
      <c r="G22" s="40" t="s">
        <v>380</v>
      </c>
      <c r="H22" s="40" t="s">
        <v>467</v>
      </c>
      <c r="I22" s="40"/>
      <c r="J22" s="40"/>
      <c r="K22" s="40"/>
      <c r="L22" s="40"/>
    </row>
    <row r="23" spans="1:12" ht="15">
      <c r="A23" s="31" t="s">
        <v>49</v>
      </c>
      <c r="B23" s="32" t="s">
        <v>362</v>
      </c>
      <c r="C23" s="34"/>
      <c r="D23" s="34"/>
      <c r="E23" s="34"/>
      <c r="F23" s="34"/>
      <c r="G23" s="40" t="s">
        <v>483</v>
      </c>
      <c r="H23" s="40" t="s">
        <v>163</v>
      </c>
      <c r="I23" s="40" t="s">
        <v>427</v>
      </c>
      <c r="J23" s="40" t="s">
        <v>156</v>
      </c>
      <c r="K23" s="40" t="s">
        <v>150</v>
      </c>
      <c r="L23" s="40" t="s">
        <v>355</v>
      </c>
    </row>
    <row r="24" spans="1:12" ht="15">
      <c r="A24" s="31" t="s">
        <v>44</v>
      </c>
      <c r="B24" s="32" t="s">
        <v>408</v>
      </c>
      <c r="C24" s="40" t="s">
        <v>393</v>
      </c>
      <c r="D24" s="34"/>
      <c r="E24" s="40" t="s">
        <v>448</v>
      </c>
      <c r="F24" s="40" t="s">
        <v>502</v>
      </c>
      <c r="G24" s="40" t="s">
        <v>486</v>
      </c>
      <c r="H24" s="40" t="s">
        <v>458</v>
      </c>
      <c r="I24" s="34"/>
      <c r="J24" s="40" t="s">
        <v>407</v>
      </c>
      <c r="K24" s="40"/>
      <c r="L24" s="40"/>
    </row>
    <row r="25" spans="1:12" ht="15">
      <c r="A25" s="31" t="s">
        <v>25</v>
      </c>
      <c r="B25" s="32" t="s">
        <v>26</v>
      </c>
      <c r="C25" s="40" t="s">
        <v>385</v>
      </c>
      <c r="D25" s="40" t="s">
        <v>562</v>
      </c>
      <c r="E25" s="40" t="s">
        <v>421</v>
      </c>
      <c r="F25" s="40" t="s">
        <v>196</v>
      </c>
      <c r="G25" s="40" t="s">
        <v>484</v>
      </c>
      <c r="H25" s="40" t="s">
        <v>457</v>
      </c>
      <c r="I25" s="40" t="s">
        <v>426</v>
      </c>
      <c r="J25" s="40" t="s">
        <v>401</v>
      </c>
      <c r="K25" s="40"/>
      <c r="L25" s="40"/>
    </row>
    <row r="26" spans="1:12" ht="15">
      <c r="A26" s="31" t="s">
        <v>557</v>
      </c>
      <c r="B26" s="32" t="s">
        <v>437</v>
      </c>
      <c r="C26" s="34"/>
      <c r="D26" s="34"/>
      <c r="E26" s="34"/>
      <c r="F26" s="34"/>
      <c r="G26" s="34"/>
      <c r="H26" s="34"/>
      <c r="I26" s="40" t="s">
        <v>262</v>
      </c>
      <c r="J26" s="40"/>
      <c r="K26" s="40"/>
      <c r="L26" s="40"/>
    </row>
    <row r="27" spans="1:12" ht="15">
      <c r="A27" s="31" t="s">
        <v>556</v>
      </c>
      <c r="B27" s="32" t="s">
        <v>437</v>
      </c>
      <c r="C27" s="34"/>
      <c r="D27" s="40" t="s">
        <v>558</v>
      </c>
      <c r="E27" s="34"/>
      <c r="F27" s="34"/>
      <c r="G27" s="34"/>
      <c r="H27" s="34"/>
      <c r="I27" s="40"/>
      <c r="J27" s="40"/>
      <c r="K27" s="40"/>
      <c r="L27" s="40"/>
    </row>
    <row r="28" spans="1:12" ht="15">
      <c r="A28" s="31" t="s">
        <v>560</v>
      </c>
      <c r="B28" s="32" t="s">
        <v>437</v>
      </c>
      <c r="C28" s="34"/>
      <c r="D28" s="40" t="s">
        <v>561</v>
      </c>
      <c r="E28" s="34"/>
      <c r="F28" s="34"/>
      <c r="G28" s="34"/>
      <c r="H28" s="34"/>
      <c r="I28" s="40"/>
      <c r="J28" s="40"/>
      <c r="K28" s="40"/>
      <c r="L28" s="40"/>
    </row>
    <row r="29" spans="1:12" ht="15">
      <c r="A29" s="31" t="s">
        <v>29</v>
      </c>
      <c r="B29" s="32" t="s">
        <v>30</v>
      </c>
      <c r="C29" s="34"/>
      <c r="D29" s="34"/>
      <c r="E29" s="40" t="s">
        <v>329</v>
      </c>
      <c r="F29" s="34"/>
      <c r="G29" s="40" t="s">
        <v>345</v>
      </c>
      <c r="H29" s="34"/>
      <c r="I29" s="34"/>
      <c r="J29" s="56" t="s">
        <v>389</v>
      </c>
      <c r="K29" s="56" t="s">
        <v>364</v>
      </c>
      <c r="L29" s="56" t="s">
        <v>342</v>
      </c>
    </row>
    <row r="30" spans="1:12" ht="15">
      <c r="A30" s="31" t="s">
        <v>31</v>
      </c>
      <c r="B30" s="32" t="s">
        <v>30</v>
      </c>
      <c r="C30" s="34"/>
      <c r="D30" s="34"/>
      <c r="E30" s="34"/>
      <c r="F30" s="34"/>
      <c r="G30" s="34"/>
      <c r="H30" s="40" t="s">
        <v>336</v>
      </c>
      <c r="I30" s="34"/>
      <c r="J30" s="40" t="s">
        <v>392</v>
      </c>
      <c r="K30" s="40" t="s">
        <v>373</v>
      </c>
      <c r="L30" s="40"/>
    </row>
    <row r="31" spans="1:12" ht="15">
      <c r="A31" s="31" t="s">
        <v>14</v>
      </c>
      <c r="B31" s="32" t="s">
        <v>32</v>
      </c>
      <c r="C31" s="40" t="s">
        <v>573</v>
      </c>
      <c r="D31" s="62" t="s">
        <v>550</v>
      </c>
      <c r="E31" s="34"/>
      <c r="F31" s="40" t="s">
        <v>497</v>
      </c>
      <c r="G31" s="40" t="s">
        <v>470</v>
      </c>
      <c r="H31" s="40" t="s">
        <v>445</v>
      </c>
      <c r="I31" s="40" t="s">
        <v>424</v>
      </c>
      <c r="J31" s="34"/>
      <c r="K31" s="40" t="s">
        <v>223</v>
      </c>
      <c r="L31" s="40" t="s">
        <v>345</v>
      </c>
    </row>
    <row r="32" spans="1:12" ht="15">
      <c r="A32" s="31" t="s">
        <v>17</v>
      </c>
      <c r="B32" s="32" t="s">
        <v>33</v>
      </c>
      <c r="C32" s="34"/>
      <c r="D32" s="34"/>
      <c r="E32" s="40" t="s">
        <v>525</v>
      </c>
      <c r="F32" s="40" t="s">
        <v>499</v>
      </c>
      <c r="G32" s="40" t="s">
        <v>449</v>
      </c>
      <c r="H32" s="40" t="s">
        <v>449</v>
      </c>
      <c r="I32" s="40" t="s">
        <v>431</v>
      </c>
      <c r="J32" s="34"/>
      <c r="K32" s="34"/>
      <c r="L32" s="40" t="s">
        <v>351</v>
      </c>
    </row>
    <row r="33" spans="1:12" ht="15">
      <c r="A33" s="31" t="s">
        <v>25</v>
      </c>
      <c r="B33" s="32" t="s">
        <v>34</v>
      </c>
      <c r="C33" s="34"/>
      <c r="D33" s="34"/>
      <c r="E33" s="40" t="s">
        <v>539</v>
      </c>
      <c r="F33" s="40"/>
      <c r="G33" s="40"/>
      <c r="H33" s="40"/>
      <c r="I33" s="40"/>
      <c r="J33" s="34"/>
      <c r="K33" s="34"/>
      <c r="L33" s="40"/>
    </row>
    <row r="34" spans="1:12" ht="15">
      <c r="A34" s="31" t="s">
        <v>14</v>
      </c>
      <c r="B34" s="32" t="s">
        <v>35</v>
      </c>
      <c r="C34" s="40" t="s">
        <v>348</v>
      </c>
      <c r="D34" s="34"/>
      <c r="E34" s="34"/>
      <c r="F34" s="34"/>
      <c r="G34" s="34"/>
      <c r="H34" s="34"/>
      <c r="I34" s="40" t="s">
        <v>433</v>
      </c>
      <c r="J34" s="34"/>
      <c r="K34" s="34"/>
      <c r="L34" s="40"/>
    </row>
    <row r="35" spans="1:12" ht="15">
      <c r="A35" s="31" t="s">
        <v>31</v>
      </c>
      <c r="B35" s="32" t="s">
        <v>35</v>
      </c>
      <c r="C35" s="34"/>
      <c r="D35" s="34"/>
      <c r="E35" s="34"/>
      <c r="F35" s="34"/>
      <c r="G35" s="34"/>
      <c r="H35" s="40" t="s">
        <v>462</v>
      </c>
      <c r="I35" s="40" t="s">
        <v>438</v>
      </c>
      <c r="J35" s="34"/>
      <c r="K35" s="34"/>
      <c r="L35" s="40"/>
    </row>
    <row r="36" spans="1:12" ht="15">
      <c r="A36" s="31" t="s">
        <v>14</v>
      </c>
      <c r="B36" s="32" t="s">
        <v>36</v>
      </c>
      <c r="C36" s="34"/>
      <c r="D36" s="34"/>
      <c r="E36" s="40" t="s">
        <v>542</v>
      </c>
      <c r="F36" s="34"/>
      <c r="G36" s="34"/>
      <c r="H36" s="34"/>
      <c r="I36" s="34"/>
      <c r="J36" s="40" t="s">
        <v>406</v>
      </c>
      <c r="K36" s="34"/>
      <c r="L36" s="40"/>
    </row>
    <row r="37" spans="1:12" ht="15">
      <c r="A37" s="31" t="s">
        <v>44</v>
      </c>
      <c r="B37" s="32" t="s">
        <v>413</v>
      </c>
      <c r="C37" s="34"/>
      <c r="D37" s="34"/>
      <c r="E37" s="34"/>
      <c r="F37" s="34"/>
      <c r="G37" s="34"/>
      <c r="H37" s="34"/>
      <c r="I37" s="34"/>
      <c r="J37" s="40" t="s">
        <v>414</v>
      </c>
      <c r="K37" s="34"/>
      <c r="L37" s="40"/>
    </row>
    <row r="38" spans="1:12" ht="15">
      <c r="A38" s="31" t="s">
        <v>27</v>
      </c>
      <c r="B38" s="32" t="s">
        <v>367</v>
      </c>
      <c r="C38" s="34"/>
      <c r="D38" s="34"/>
      <c r="E38" s="34"/>
      <c r="F38" s="34"/>
      <c r="G38" s="34"/>
      <c r="H38" s="34"/>
      <c r="I38" s="34"/>
      <c r="J38" s="40" t="s">
        <v>396</v>
      </c>
      <c r="K38" s="40" t="s">
        <v>368</v>
      </c>
      <c r="L38" s="40"/>
    </row>
    <row r="39" spans="1:12" ht="15">
      <c r="A39" s="31" t="s">
        <v>49</v>
      </c>
      <c r="B39" s="32" t="s">
        <v>38</v>
      </c>
      <c r="C39" s="34"/>
      <c r="D39" s="34"/>
      <c r="E39" s="34"/>
      <c r="F39" s="34"/>
      <c r="G39" s="34"/>
      <c r="H39" s="34"/>
      <c r="I39" s="34"/>
      <c r="J39" s="34"/>
      <c r="K39" s="40" t="s">
        <v>366</v>
      </c>
      <c r="L39" s="40"/>
    </row>
    <row r="40" spans="1:12" ht="15">
      <c r="A40" s="31" t="s">
        <v>23</v>
      </c>
      <c r="B40" s="32" t="s">
        <v>38</v>
      </c>
      <c r="C40" s="40" t="s">
        <v>574</v>
      </c>
      <c r="D40" s="34"/>
      <c r="E40" s="34"/>
      <c r="F40" s="34"/>
      <c r="G40" s="56" t="s">
        <v>471</v>
      </c>
      <c r="H40" s="34"/>
      <c r="I40" s="34"/>
      <c r="J40" s="34"/>
      <c r="K40" s="40"/>
      <c r="L40" s="40"/>
    </row>
    <row r="41" spans="1:12" ht="15">
      <c r="A41" s="31" t="s">
        <v>10</v>
      </c>
      <c r="B41" s="32" t="s">
        <v>381</v>
      </c>
      <c r="C41" s="34"/>
      <c r="D41" s="34"/>
      <c r="E41" s="34"/>
      <c r="F41" s="34"/>
      <c r="G41" s="34"/>
      <c r="H41" s="34"/>
      <c r="I41" s="34"/>
      <c r="J41" s="40" t="s">
        <v>410</v>
      </c>
      <c r="K41" s="40" t="s">
        <v>382</v>
      </c>
      <c r="L41" s="40"/>
    </row>
    <row r="42" spans="1:12" ht="15">
      <c r="A42" s="31" t="s">
        <v>23</v>
      </c>
      <c r="B42" s="32" t="s">
        <v>71</v>
      </c>
      <c r="C42" s="34"/>
      <c r="D42" s="40" t="s">
        <v>565</v>
      </c>
      <c r="E42" s="34"/>
      <c r="F42" s="40" t="s">
        <v>515</v>
      </c>
      <c r="G42" s="34"/>
      <c r="H42" s="34"/>
      <c r="I42" s="34"/>
      <c r="J42" s="40" t="s">
        <v>403</v>
      </c>
      <c r="K42" s="40" t="s">
        <v>374</v>
      </c>
      <c r="L42" s="40" t="s">
        <v>352</v>
      </c>
    </row>
    <row r="43" spans="1:12" ht="15">
      <c r="A43" s="31" t="s">
        <v>44</v>
      </c>
      <c r="B43" s="32" t="s">
        <v>404</v>
      </c>
      <c r="C43" s="34"/>
      <c r="D43" s="34"/>
      <c r="E43" s="34"/>
      <c r="F43" s="34"/>
      <c r="G43" s="34"/>
      <c r="H43" s="34"/>
      <c r="I43" s="34"/>
      <c r="J43" s="40" t="s">
        <v>405</v>
      </c>
      <c r="K43" s="40"/>
      <c r="L43" s="40"/>
    </row>
    <row r="44" spans="1:12" ht="15">
      <c r="A44" s="31" t="s">
        <v>17</v>
      </c>
      <c r="B44" s="32" t="s">
        <v>41</v>
      </c>
      <c r="C44" s="34"/>
      <c r="D44" s="34"/>
      <c r="E44" s="40" t="s">
        <v>523</v>
      </c>
      <c r="F44" s="34"/>
      <c r="G44" s="34"/>
      <c r="H44" s="34"/>
      <c r="I44" s="34"/>
      <c r="J44" s="40"/>
      <c r="K44" s="40"/>
      <c r="L44" s="40"/>
    </row>
    <row r="45" spans="1:12" ht="15">
      <c r="A45" s="31" t="s">
        <v>10</v>
      </c>
      <c r="B45" s="32" t="s">
        <v>343</v>
      </c>
      <c r="C45" s="34"/>
      <c r="D45" s="34"/>
      <c r="E45" s="34"/>
      <c r="F45" s="34"/>
      <c r="G45" s="34"/>
      <c r="H45" s="56" t="s">
        <v>443</v>
      </c>
      <c r="I45" s="57" t="s">
        <v>422</v>
      </c>
      <c r="J45" s="34"/>
      <c r="K45" s="34"/>
      <c r="L45" s="40" t="s">
        <v>344</v>
      </c>
    </row>
    <row r="46" spans="1:12" ht="15">
      <c r="A46" s="31" t="s">
        <v>8</v>
      </c>
      <c r="B46" s="32" t="s">
        <v>463</v>
      </c>
      <c r="C46" s="34"/>
      <c r="D46" s="34"/>
      <c r="E46" s="34"/>
      <c r="F46" s="34"/>
      <c r="G46" s="34"/>
      <c r="H46" s="40" t="s">
        <v>464</v>
      </c>
      <c r="I46" s="40"/>
      <c r="J46" s="34"/>
      <c r="K46" s="34"/>
      <c r="L46" s="40"/>
    </row>
    <row r="47" spans="1:12" ht="15">
      <c r="A47" s="31" t="s">
        <v>44</v>
      </c>
      <c r="B47" s="32" t="s">
        <v>463</v>
      </c>
      <c r="C47" s="40" t="s">
        <v>247</v>
      </c>
      <c r="D47" s="34"/>
      <c r="E47" s="40" t="s">
        <v>538</v>
      </c>
      <c r="F47" s="34"/>
      <c r="G47" s="34"/>
      <c r="H47" s="40"/>
      <c r="I47" s="40"/>
      <c r="J47" s="34"/>
      <c r="K47" s="34"/>
      <c r="L47" s="40"/>
    </row>
    <row r="48" spans="1:12" ht="15">
      <c r="A48" s="31" t="s">
        <v>8</v>
      </c>
      <c r="B48" s="32" t="s">
        <v>540</v>
      </c>
      <c r="C48" s="40" t="s">
        <v>355</v>
      </c>
      <c r="D48" s="34"/>
      <c r="E48" s="40" t="s">
        <v>197</v>
      </c>
      <c r="F48" s="34"/>
      <c r="G48" s="34"/>
      <c r="H48" s="40"/>
      <c r="I48" s="40"/>
      <c r="J48" s="34"/>
      <c r="K48" s="34"/>
      <c r="L48" s="40"/>
    </row>
    <row r="49" spans="1:12" ht="15">
      <c r="A49" s="31" t="s">
        <v>14</v>
      </c>
      <c r="B49" s="32" t="s">
        <v>45</v>
      </c>
      <c r="C49" s="40" t="s">
        <v>429</v>
      </c>
      <c r="D49" s="40" t="s">
        <v>551</v>
      </c>
      <c r="E49" s="40" t="s">
        <v>500</v>
      </c>
      <c r="F49" s="40" t="s">
        <v>501</v>
      </c>
      <c r="G49" s="40" t="s">
        <v>476</v>
      </c>
      <c r="H49" s="40" t="s">
        <v>453</v>
      </c>
      <c r="I49" s="40" t="s">
        <v>365</v>
      </c>
      <c r="J49" s="40" t="s">
        <v>398</v>
      </c>
      <c r="K49" s="40" t="s">
        <v>378</v>
      </c>
      <c r="L49" s="40"/>
    </row>
    <row r="50" spans="1:12" ht="15">
      <c r="A50" s="31" t="s">
        <v>44</v>
      </c>
      <c r="B50" s="32" t="s">
        <v>45</v>
      </c>
      <c r="C50" s="40" t="s">
        <v>576</v>
      </c>
      <c r="D50" s="40" t="s">
        <v>435</v>
      </c>
      <c r="E50" s="40" t="s">
        <v>393</v>
      </c>
      <c r="F50" s="40" t="s">
        <v>430</v>
      </c>
      <c r="G50" s="40" t="s">
        <v>351</v>
      </c>
      <c r="H50" s="34"/>
      <c r="I50" s="40" t="s">
        <v>432</v>
      </c>
      <c r="J50" s="40" t="s">
        <v>371</v>
      </c>
      <c r="K50" s="40" t="s">
        <v>371</v>
      </c>
      <c r="L50" s="40" t="s">
        <v>347</v>
      </c>
    </row>
    <row r="51" spans="1:12" ht="15">
      <c r="A51" s="31" t="s">
        <v>14</v>
      </c>
      <c r="B51" s="32" t="s">
        <v>48</v>
      </c>
      <c r="C51" s="40" t="s">
        <v>575</v>
      </c>
      <c r="D51" s="56" t="s">
        <v>456</v>
      </c>
      <c r="E51" s="40" t="s">
        <v>472</v>
      </c>
      <c r="F51" s="34"/>
      <c r="G51" s="40" t="s">
        <v>162</v>
      </c>
      <c r="H51" s="34"/>
      <c r="I51" s="40"/>
      <c r="J51" s="40"/>
      <c r="K51" s="40"/>
      <c r="L51" s="40"/>
    </row>
    <row r="52" spans="1:12" ht="15">
      <c r="A52" s="31" t="s">
        <v>46</v>
      </c>
      <c r="B52" s="32" t="s">
        <v>386</v>
      </c>
      <c r="C52" s="34"/>
      <c r="D52" s="34"/>
      <c r="E52" s="34"/>
      <c r="F52" s="34"/>
      <c r="G52" s="34"/>
      <c r="H52" s="40" t="s">
        <v>468</v>
      </c>
      <c r="I52" s="34"/>
      <c r="J52" s="34"/>
      <c r="K52" s="40" t="s">
        <v>387</v>
      </c>
      <c r="L52" s="40"/>
    </row>
    <row r="53" spans="1:12" ht="15">
      <c r="A53" s="31" t="s">
        <v>40</v>
      </c>
      <c r="B53" s="32" t="s">
        <v>489</v>
      </c>
      <c r="C53" s="34"/>
      <c r="D53" s="34"/>
      <c r="E53" s="34"/>
      <c r="F53" s="34"/>
      <c r="G53" s="40" t="s">
        <v>490</v>
      </c>
      <c r="H53" s="40"/>
      <c r="I53" s="34"/>
      <c r="J53" s="34"/>
      <c r="K53" s="40"/>
      <c r="L53" s="40"/>
    </row>
    <row r="54" spans="1:12" ht="15">
      <c r="A54" s="31" t="s">
        <v>31</v>
      </c>
      <c r="B54" s="32" t="s">
        <v>447</v>
      </c>
      <c r="C54" s="34"/>
      <c r="D54" s="62" t="s">
        <v>342</v>
      </c>
      <c r="E54" s="40" t="s">
        <v>524</v>
      </c>
      <c r="F54" s="34"/>
      <c r="G54" s="40" t="s">
        <v>472</v>
      </c>
      <c r="H54" s="40" t="s">
        <v>448</v>
      </c>
      <c r="I54" s="34"/>
      <c r="J54" s="34"/>
      <c r="K54" s="40"/>
      <c r="L54" s="40"/>
    </row>
    <row r="55" spans="1:12" ht="15">
      <c r="A55" s="31" t="s">
        <v>46</v>
      </c>
      <c r="B55" s="32" t="s">
        <v>505</v>
      </c>
      <c r="C55" s="40" t="s">
        <v>587</v>
      </c>
      <c r="D55" s="34"/>
      <c r="E55" s="40" t="s">
        <v>533</v>
      </c>
      <c r="F55" s="40" t="s">
        <v>478</v>
      </c>
      <c r="G55" s="40"/>
      <c r="H55" s="40"/>
      <c r="I55" s="34"/>
      <c r="J55" s="34"/>
      <c r="K55" s="40"/>
      <c r="L55" s="40"/>
    </row>
    <row r="56" spans="1:12" ht="15">
      <c r="A56" s="31" t="s">
        <v>8</v>
      </c>
      <c r="B56" s="32" t="s">
        <v>420</v>
      </c>
      <c r="C56" s="34"/>
      <c r="D56" s="34"/>
      <c r="E56" s="34"/>
      <c r="F56" s="34"/>
      <c r="G56" s="34"/>
      <c r="H56" s="34"/>
      <c r="I56" s="34"/>
      <c r="J56" s="40" t="s">
        <v>421</v>
      </c>
      <c r="K56" s="40"/>
      <c r="L56" s="40"/>
    </row>
    <row r="57" spans="1:12" ht="15">
      <c r="A57" s="31" t="s">
        <v>49</v>
      </c>
      <c r="B57" s="32" t="s">
        <v>50</v>
      </c>
      <c r="C57" s="40" t="s">
        <v>504</v>
      </c>
      <c r="D57" s="34"/>
      <c r="E57" s="34"/>
      <c r="F57" s="34"/>
      <c r="G57" s="34"/>
      <c r="H57" s="34"/>
      <c r="I57" s="34"/>
      <c r="J57" s="40"/>
      <c r="K57" s="40"/>
      <c r="L57" s="40"/>
    </row>
    <row r="58" spans="1:12" ht="15">
      <c r="A58" s="31" t="s">
        <v>44</v>
      </c>
      <c r="B58" s="32" t="s">
        <v>51</v>
      </c>
      <c r="C58" s="40" t="s">
        <v>581</v>
      </c>
      <c r="D58" s="34"/>
      <c r="E58" s="40" t="s">
        <v>375</v>
      </c>
      <c r="F58" s="40" t="s">
        <v>508</v>
      </c>
      <c r="G58" s="40" t="s">
        <v>482</v>
      </c>
      <c r="H58" s="34"/>
      <c r="I58" s="34"/>
      <c r="J58" s="40" t="s">
        <v>395</v>
      </c>
      <c r="K58" s="40" t="s">
        <v>370</v>
      </c>
      <c r="L58" s="40" t="s">
        <v>348</v>
      </c>
    </row>
    <row r="59" spans="1:12" ht="15">
      <c r="A59" s="31" t="s">
        <v>17</v>
      </c>
      <c r="B59" s="32" t="s">
        <v>416</v>
      </c>
      <c r="C59" s="34"/>
      <c r="D59" s="34"/>
      <c r="E59" s="34"/>
      <c r="F59" s="34"/>
      <c r="G59" s="34"/>
      <c r="H59" s="34"/>
      <c r="I59" s="34"/>
      <c r="J59" s="40" t="s">
        <v>417</v>
      </c>
      <c r="K59" s="40"/>
      <c r="L59" s="40"/>
    </row>
    <row r="60" spans="1:12" ht="15">
      <c r="A60" s="31" t="s">
        <v>22</v>
      </c>
      <c r="B60" s="32" t="s">
        <v>534</v>
      </c>
      <c r="C60" s="34"/>
      <c r="D60" s="34"/>
      <c r="E60" s="40" t="s">
        <v>142</v>
      </c>
      <c r="F60" s="34"/>
      <c r="G60" s="34"/>
      <c r="H60" s="34"/>
      <c r="I60" s="34"/>
      <c r="J60" s="40"/>
      <c r="K60" s="40"/>
      <c r="L60" s="40"/>
    </row>
    <row r="61" spans="1:12" ht="15">
      <c r="A61" s="31" t="s">
        <v>40</v>
      </c>
      <c r="B61" s="32" t="s">
        <v>349</v>
      </c>
      <c r="C61" s="34"/>
      <c r="D61" s="34"/>
      <c r="E61" s="34"/>
      <c r="F61" s="34"/>
      <c r="G61" s="34"/>
      <c r="H61" s="34"/>
      <c r="I61" s="40" t="s">
        <v>435</v>
      </c>
      <c r="J61" s="40" t="s">
        <v>402</v>
      </c>
      <c r="K61" s="34"/>
      <c r="L61" s="40" t="s">
        <v>350</v>
      </c>
    </row>
    <row r="62" spans="1:12" ht="15">
      <c r="A62" s="31" t="s">
        <v>23</v>
      </c>
      <c r="B62" s="32" t="s">
        <v>97</v>
      </c>
      <c r="C62" s="34"/>
      <c r="D62" s="40" t="s">
        <v>563</v>
      </c>
      <c r="E62" s="40" t="s">
        <v>543</v>
      </c>
      <c r="F62" s="34"/>
      <c r="G62" s="34"/>
      <c r="H62" s="34"/>
      <c r="I62" s="40"/>
      <c r="J62" s="40"/>
      <c r="K62" s="34"/>
      <c r="L62" s="40"/>
    </row>
    <row r="63" spans="1:12" ht="15">
      <c r="A63" s="31" t="s">
        <v>10</v>
      </c>
      <c r="B63" s="32" t="s">
        <v>506</v>
      </c>
      <c r="C63" s="40" t="s">
        <v>584</v>
      </c>
      <c r="D63" s="34"/>
      <c r="E63" s="34"/>
      <c r="F63" s="40" t="s">
        <v>507</v>
      </c>
      <c r="G63" s="34"/>
      <c r="H63" s="34"/>
      <c r="I63" s="40"/>
      <c r="J63" s="40"/>
      <c r="K63" s="34"/>
      <c r="L63" s="40"/>
    </row>
    <row r="64" spans="1:12" ht="15">
      <c r="A64" s="31" t="s">
        <v>40</v>
      </c>
      <c r="B64" s="32" t="s">
        <v>439</v>
      </c>
      <c r="C64" s="34"/>
      <c r="D64" s="34"/>
      <c r="E64" s="40" t="s">
        <v>544</v>
      </c>
      <c r="F64" s="40" t="s">
        <v>517</v>
      </c>
      <c r="G64" s="40" t="s">
        <v>494</v>
      </c>
      <c r="H64" s="40" t="s">
        <v>466</v>
      </c>
      <c r="I64" s="40" t="s">
        <v>440</v>
      </c>
      <c r="J64" s="40"/>
      <c r="K64" s="34"/>
      <c r="L64" s="40"/>
    </row>
    <row r="65" spans="1:12" ht="15">
      <c r="A65" s="31" t="s">
        <v>29</v>
      </c>
      <c r="B65" s="32" t="s">
        <v>53</v>
      </c>
      <c r="C65" s="34"/>
      <c r="D65" s="40" t="s">
        <v>567</v>
      </c>
      <c r="E65" s="40" t="s">
        <v>545</v>
      </c>
      <c r="F65" s="40" t="s">
        <v>520</v>
      </c>
      <c r="G65" s="40"/>
      <c r="H65" s="40"/>
      <c r="I65" s="40"/>
      <c r="J65" s="40"/>
      <c r="K65" s="34"/>
      <c r="L65" s="40"/>
    </row>
    <row r="66" spans="1:12" ht="15">
      <c r="A66" s="31" t="s">
        <v>14</v>
      </c>
      <c r="B66" s="32" t="s">
        <v>54</v>
      </c>
      <c r="C66" s="40" t="s">
        <v>373</v>
      </c>
      <c r="D66" s="34"/>
      <c r="E66" s="40" t="s">
        <v>481</v>
      </c>
      <c r="F66" s="40" t="s">
        <v>500</v>
      </c>
      <c r="G66" s="40" t="s">
        <v>473</v>
      </c>
      <c r="H66" s="40" t="s">
        <v>451</v>
      </c>
      <c r="I66" s="40" t="s">
        <v>425</v>
      </c>
      <c r="J66" s="40" t="s">
        <v>397</v>
      </c>
      <c r="K66" s="34"/>
      <c r="L66" s="40"/>
    </row>
    <row r="67" spans="1:12" ht="15">
      <c r="A67" s="31" t="s">
        <v>10</v>
      </c>
      <c r="B67" s="32" t="s">
        <v>55</v>
      </c>
      <c r="C67" s="40" t="s">
        <v>184</v>
      </c>
      <c r="D67" s="34"/>
      <c r="E67" s="34"/>
      <c r="F67" s="40" t="s">
        <v>394</v>
      </c>
      <c r="G67" s="40" t="s">
        <v>478</v>
      </c>
      <c r="H67" s="40"/>
      <c r="I67" s="40"/>
      <c r="J67" s="40"/>
      <c r="K67" s="34"/>
      <c r="L67" s="40"/>
    </row>
    <row r="68" spans="1:12" ht="15">
      <c r="A68" s="31" t="s">
        <v>23</v>
      </c>
      <c r="B68" s="32" t="s">
        <v>55</v>
      </c>
      <c r="C68" s="34"/>
      <c r="D68" s="34"/>
      <c r="E68" s="34"/>
      <c r="F68" s="34"/>
      <c r="G68" s="34"/>
      <c r="H68" s="34"/>
      <c r="I68" s="34"/>
      <c r="J68" s="40" t="s">
        <v>400</v>
      </c>
      <c r="K68" s="34"/>
      <c r="L68" s="40"/>
    </row>
    <row r="69" spans="1:12" ht="15">
      <c r="A69" s="31" t="s">
        <v>17</v>
      </c>
      <c r="B69" s="32" t="s">
        <v>359</v>
      </c>
      <c r="C69" s="34"/>
      <c r="D69" s="34"/>
      <c r="E69" s="40" t="s">
        <v>536</v>
      </c>
      <c r="F69" s="34"/>
      <c r="G69" s="34"/>
      <c r="H69" s="34"/>
      <c r="I69" s="34"/>
      <c r="J69" s="34"/>
      <c r="K69" s="34"/>
      <c r="L69" s="40" t="s">
        <v>361</v>
      </c>
    </row>
    <row r="70" spans="1:12" ht="15">
      <c r="A70" s="31" t="s">
        <v>17</v>
      </c>
      <c r="B70" s="32" t="s">
        <v>360</v>
      </c>
      <c r="C70" s="34"/>
      <c r="D70" s="40" t="s">
        <v>571</v>
      </c>
      <c r="E70" s="34"/>
      <c r="F70" s="34"/>
      <c r="G70" s="34"/>
      <c r="H70" s="34"/>
      <c r="I70" s="34"/>
      <c r="J70" s="34"/>
      <c r="K70" s="34"/>
      <c r="L70" s="40" t="s">
        <v>180</v>
      </c>
    </row>
    <row r="71" spans="1:12" ht="15">
      <c r="A71" s="31" t="s">
        <v>10</v>
      </c>
      <c r="B71" s="32" t="s">
        <v>388</v>
      </c>
      <c r="C71" s="34"/>
      <c r="D71" s="34"/>
      <c r="E71" s="34"/>
      <c r="F71" s="34"/>
      <c r="G71" s="34"/>
      <c r="H71" s="34"/>
      <c r="I71" s="34"/>
      <c r="J71" s="34"/>
      <c r="K71" s="40" t="s">
        <v>247</v>
      </c>
      <c r="L71" s="40"/>
    </row>
    <row r="72" spans="1:12" ht="15">
      <c r="A72" s="31" t="s">
        <v>8</v>
      </c>
      <c r="B72" s="32" t="s">
        <v>99</v>
      </c>
      <c r="C72" s="34"/>
      <c r="D72" s="34"/>
      <c r="E72" s="40" t="s">
        <v>535</v>
      </c>
      <c r="F72" s="40" t="s">
        <v>516</v>
      </c>
      <c r="G72" s="40" t="s">
        <v>348</v>
      </c>
      <c r="H72" s="34"/>
      <c r="I72" s="34"/>
      <c r="J72" s="34"/>
      <c r="K72" s="40"/>
      <c r="L72" s="40"/>
    </row>
    <row r="73" spans="1:12" ht="15">
      <c r="A73" s="31" t="s">
        <v>49</v>
      </c>
      <c r="B73" s="32" t="s">
        <v>529</v>
      </c>
      <c r="C73" s="34"/>
      <c r="D73" s="34"/>
      <c r="E73" s="40" t="s">
        <v>530</v>
      </c>
      <c r="F73" s="40"/>
      <c r="G73" s="40"/>
      <c r="H73" s="34"/>
      <c r="I73" s="34"/>
      <c r="J73" s="34"/>
      <c r="K73" s="40"/>
      <c r="L73" s="40"/>
    </row>
    <row r="74" spans="1:12" ht="15">
      <c r="A74" s="31" t="s">
        <v>23</v>
      </c>
      <c r="B74" s="32" t="s">
        <v>57</v>
      </c>
      <c r="C74" s="40" t="s">
        <v>580</v>
      </c>
      <c r="D74" s="40" t="s">
        <v>559</v>
      </c>
      <c r="E74" s="40" t="s">
        <v>402</v>
      </c>
      <c r="F74" s="40"/>
      <c r="G74" s="40"/>
      <c r="H74" s="34"/>
      <c r="I74" s="34"/>
      <c r="J74" s="34"/>
      <c r="K74" s="40"/>
      <c r="L74" s="40"/>
    </row>
    <row r="75" spans="1:12" ht="15">
      <c r="A75" s="31" t="s">
        <v>17</v>
      </c>
      <c r="B75" s="32" t="s">
        <v>58</v>
      </c>
      <c r="C75" s="40" t="s">
        <v>579</v>
      </c>
      <c r="D75" s="40" t="s">
        <v>553</v>
      </c>
      <c r="E75" s="40" t="s">
        <v>456</v>
      </c>
      <c r="F75" s="40" t="s">
        <v>485</v>
      </c>
      <c r="G75" s="40" t="s">
        <v>146</v>
      </c>
      <c r="H75" s="40" t="s">
        <v>460</v>
      </c>
      <c r="I75" s="34"/>
      <c r="J75" s="34"/>
      <c r="K75" s="40"/>
      <c r="L75" s="40"/>
    </row>
    <row r="76" spans="1:12" ht="15">
      <c r="A76" s="31" t="s">
        <v>17</v>
      </c>
      <c r="B76" s="32" t="s">
        <v>59</v>
      </c>
      <c r="C76" s="34"/>
      <c r="D76" s="40" t="s">
        <v>564</v>
      </c>
      <c r="E76" s="40" t="s">
        <v>243</v>
      </c>
      <c r="F76" s="40" t="s">
        <v>165</v>
      </c>
      <c r="G76" s="34"/>
      <c r="H76" s="40" t="s">
        <v>459</v>
      </c>
      <c r="I76" s="40" t="s">
        <v>434</v>
      </c>
      <c r="J76" s="34"/>
      <c r="K76" s="40" t="s">
        <v>372</v>
      </c>
      <c r="L76" s="40"/>
    </row>
    <row r="77" spans="1:12" ht="15">
      <c r="A77" s="31" t="s">
        <v>8</v>
      </c>
      <c r="B77" s="32" t="s">
        <v>513</v>
      </c>
      <c r="C77" s="34"/>
      <c r="D77" s="34"/>
      <c r="E77" s="40" t="s">
        <v>464</v>
      </c>
      <c r="F77" s="40" t="s">
        <v>514</v>
      </c>
      <c r="G77" s="34"/>
      <c r="H77" s="34"/>
      <c r="I77" s="34"/>
      <c r="J77" s="40"/>
      <c r="K77" s="40"/>
      <c r="L77" s="40"/>
    </row>
    <row r="78" spans="1:12" ht="15">
      <c r="A78" s="31" t="s">
        <v>8</v>
      </c>
      <c r="B78" s="32" t="s">
        <v>512</v>
      </c>
      <c r="C78" s="34"/>
      <c r="D78" s="34"/>
      <c r="E78" s="34"/>
      <c r="F78" s="40" t="s">
        <v>511</v>
      </c>
      <c r="G78" s="34"/>
      <c r="H78" s="34"/>
      <c r="I78" s="34"/>
      <c r="J78" s="40" t="s">
        <v>399</v>
      </c>
      <c r="K78" s="40" t="s">
        <v>375</v>
      </c>
      <c r="L78" s="40" t="s">
        <v>353</v>
      </c>
    </row>
    <row r="79" spans="1:12" ht="15">
      <c r="A79" s="31" t="s">
        <v>8</v>
      </c>
      <c r="B79" s="32" t="s">
        <v>491</v>
      </c>
      <c r="C79" s="34"/>
      <c r="D79" s="34"/>
      <c r="E79" s="34"/>
      <c r="F79" s="40" t="s">
        <v>518</v>
      </c>
      <c r="G79" s="40" t="s">
        <v>492</v>
      </c>
      <c r="H79" s="34"/>
      <c r="I79" s="34"/>
      <c r="J79" s="40"/>
      <c r="K79" s="40"/>
      <c r="L79" s="40"/>
    </row>
    <row r="80" spans="1:12" ht="15">
      <c r="A80" s="31" t="s">
        <v>27</v>
      </c>
      <c r="B80" s="32" t="s">
        <v>495</v>
      </c>
      <c r="C80" s="34"/>
      <c r="D80" s="34"/>
      <c r="E80" s="34"/>
      <c r="F80" s="34"/>
      <c r="G80" s="40" t="s">
        <v>487</v>
      </c>
      <c r="H80" s="34"/>
      <c r="I80" s="34"/>
      <c r="J80" s="40"/>
      <c r="K80" s="40"/>
      <c r="L80" s="40"/>
    </row>
    <row r="81" spans="1:12" ht="15">
      <c r="A81" s="31" t="s">
        <v>17</v>
      </c>
      <c r="B81" s="32" t="s">
        <v>60</v>
      </c>
      <c r="C81" s="40" t="s">
        <v>185</v>
      </c>
      <c r="D81" s="40" t="s">
        <v>552</v>
      </c>
      <c r="E81" s="40" t="s">
        <v>452</v>
      </c>
      <c r="F81" s="40" t="s">
        <v>502</v>
      </c>
      <c r="G81" s="40" t="s">
        <v>456</v>
      </c>
      <c r="H81" s="40" t="s">
        <v>454</v>
      </c>
      <c r="I81" s="34"/>
      <c r="J81" s="40" t="s">
        <v>393</v>
      </c>
      <c r="K81" s="40" t="s">
        <v>365</v>
      </c>
      <c r="L81" s="40"/>
    </row>
    <row r="82" spans="1:12" ht="15">
      <c r="A82" s="31" t="s">
        <v>17</v>
      </c>
      <c r="B82" s="32" t="s">
        <v>585</v>
      </c>
      <c r="C82" s="40" t="s">
        <v>586</v>
      </c>
      <c r="D82" s="40"/>
      <c r="E82" s="40"/>
      <c r="F82" s="40"/>
      <c r="G82" s="40"/>
      <c r="H82" s="40"/>
      <c r="I82" s="34"/>
      <c r="J82" s="40"/>
      <c r="K82" s="40"/>
      <c r="L82" s="40"/>
    </row>
    <row r="83" spans="1:12" ht="15">
      <c r="A83" s="31" t="s">
        <v>14</v>
      </c>
      <c r="B83" s="32" t="s">
        <v>61</v>
      </c>
      <c r="C83" s="40" t="s">
        <v>591</v>
      </c>
      <c r="D83" s="40" t="s">
        <v>568</v>
      </c>
      <c r="E83" s="34"/>
      <c r="F83" s="34"/>
      <c r="G83" s="40" t="s">
        <v>496</v>
      </c>
      <c r="H83" s="40" t="s">
        <v>252</v>
      </c>
      <c r="I83" s="40" t="s">
        <v>442</v>
      </c>
      <c r="J83" s="34"/>
      <c r="K83" s="34"/>
      <c r="L83" s="40" t="s">
        <v>363</v>
      </c>
    </row>
    <row r="84" spans="1:12" ht="15">
      <c r="A84" s="31" t="s">
        <v>10</v>
      </c>
      <c r="B84" s="32" t="s">
        <v>61</v>
      </c>
      <c r="C84" s="40" t="s">
        <v>533</v>
      </c>
      <c r="D84" s="34"/>
      <c r="E84" s="40" t="s">
        <v>528</v>
      </c>
      <c r="F84" s="34"/>
      <c r="G84" s="34"/>
      <c r="H84" s="40" t="s">
        <v>450</v>
      </c>
      <c r="I84" s="40"/>
      <c r="J84" s="34"/>
      <c r="K84" s="34"/>
      <c r="L84" s="40"/>
    </row>
    <row r="85" spans="1:12" ht="15">
      <c r="A85" s="31" t="s">
        <v>40</v>
      </c>
      <c r="B85" s="32" t="s">
        <v>61</v>
      </c>
      <c r="C85" s="34"/>
      <c r="D85" s="34"/>
      <c r="E85" s="34"/>
      <c r="F85" s="34"/>
      <c r="G85" s="34"/>
      <c r="H85" s="34"/>
      <c r="I85" s="40" t="s">
        <v>436</v>
      </c>
      <c r="J85" s="40" t="s">
        <v>411</v>
      </c>
      <c r="K85" s="40" t="s">
        <v>380</v>
      </c>
      <c r="L85" s="40"/>
    </row>
    <row r="86" spans="1:12" ht="15">
      <c r="A86" s="31" t="s">
        <v>17</v>
      </c>
      <c r="B86" s="32" t="s">
        <v>62</v>
      </c>
      <c r="C86" s="40" t="s">
        <v>577</v>
      </c>
      <c r="D86" s="34"/>
      <c r="E86" s="40" t="s">
        <v>532</v>
      </c>
      <c r="F86" s="40" t="s">
        <v>474</v>
      </c>
      <c r="G86" s="34"/>
      <c r="H86" s="34"/>
      <c r="I86" s="40"/>
      <c r="J86" s="40"/>
      <c r="K86" s="40"/>
      <c r="L86" s="40"/>
    </row>
    <row r="87" spans="1:12" ht="15">
      <c r="A87" s="31" t="s">
        <v>25</v>
      </c>
      <c r="B87" s="32" t="s">
        <v>428</v>
      </c>
      <c r="C87" s="34"/>
      <c r="D87" s="34"/>
      <c r="E87" s="34"/>
      <c r="F87" s="34"/>
      <c r="G87" s="34"/>
      <c r="H87" s="34"/>
      <c r="I87" s="40" t="s">
        <v>350</v>
      </c>
      <c r="J87" s="40"/>
      <c r="K87" s="40"/>
      <c r="L87" s="40"/>
    </row>
    <row r="88" spans="1:12" ht="15">
      <c r="A88" s="31" t="s">
        <v>14</v>
      </c>
      <c r="B88" s="32" t="s">
        <v>63</v>
      </c>
      <c r="C88" s="40" t="s">
        <v>379</v>
      </c>
      <c r="D88" s="34"/>
      <c r="E88" s="34"/>
      <c r="F88" s="34"/>
      <c r="G88" s="40" t="s">
        <v>488</v>
      </c>
      <c r="H88" s="34"/>
      <c r="I88" s="40"/>
      <c r="J88" s="40"/>
      <c r="K88" s="40"/>
      <c r="L88" s="40"/>
    </row>
    <row r="89" spans="1:12" ht="15">
      <c r="A89" s="31" t="s">
        <v>49</v>
      </c>
      <c r="B89" s="32" t="s">
        <v>65</v>
      </c>
      <c r="C89" s="34"/>
      <c r="D89" s="34"/>
      <c r="E89" s="34"/>
      <c r="F89" s="34"/>
      <c r="G89" s="40" t="s">
        <v>487</v>
      </c>
      <c r="H89" s="34"/>
      <c r="I89" s="34"/>
      <c r="J89" s="34"/>
      <c r="K89" s="40" t="s">
        <v>377</v>
      </c>
      <c r="L89" s="40" t="s">
        <v>357</v>
      </c>
    </row>
    <row r="90" spans="1:12" ht="15">
      <c r="A90" s="31" t="s">
        <v>23</v>
      </c>
      <c r="B90" s="32" t="s">
        <v>66</v>
      </c>
      <c r="C90" s="34"/>
      <c r="D90" s="34"/>
      <c r="E90" s="40" t="s">
        <v>291</v>
      </c>
      <c r="F90" s="34"/>
      <c r="G90" s="40" t="s">
        <v>477</v>
      </c>
      <c r="H90" s="34"/>
      <c r="I90" s="34"/>
      <c r="J90" s="34"/>
      <c r="K90" s="40"/>
      <c r="L90" s="40"/>
    </row>
    <row r="91" spans="1:12" ht="15">
      <c r="A91" s="31" t="s">
        <v>44</v>
      </c>
      <c r="B91" s="32" t="s">
        <v>74</v>
      </c>
      <c r="C91" s="40" t="s">
        <v>589</v>
      </c>
      <c r="D91" s="34"/>
      <c r="E91" s="40"/>
      <c r="F91" s="34"/>
      <c r="G91" s="40"/>
      <c r="H91" s="34"/>
      <c r="I91" s="34"/>
      <c r="J91" s="34"/>
      <c r="K91" s="40"/>
      <c r="L91" s="40"/>
    </row>
    <row r="92" spans="1:12" ht="15">
      <c r="A92" s="31" t="s">
        <v>17</v>
      </c>
      <c r="B92" s="32" t="s">
        <v>67</v>
      </c>
      <c r="C92" s="56" t="s">
        <v>572</v>
      </c>
      <c r="D92" s="34"/>
      <c r="E92" s="34"/>
      <c r="F92" s="34"/>
      <c r="G92" s="40" t="s">
        <v>469</v>
      </c>
      <c r="H92" s="40" t="s">
        <v>444</v>
      </c>
      <c r="I92" s="40" t="s">
        <v>423</v>
      </c>
      <c r="J92" s="40" t="s">
        <v>391</v>
      </c>
      <c r="K92" s="40"/>
      <c r="L92" s="40"/>
    </row>
    <row r="93" spans="1:12" ht="15">
      <c r="A93" s="31" t="s">
        <v>23</v>
      </c>
      <c r="B93" s="32" t="s">
        <v>569</v>
      </c>
      <c r="C93" s="40" t="s">
        <v>592</v>
      </c>
      <c r="D93" s="40" t="s">
        <v>570</v>
      </c>
      <c r="E93" s="34"/>
      <c r="F93" s="34"/>
      <c r="G93" s="40"/>
      <c r="H93" s="40"/>
      <c r="I93" s="40"/>
      <c r="J93" s="40"/>
      <c r="K93" s="40"/>
      <c r="L93" s="40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11.421875" style="26" bestFit="1" customWidth="1"/>
    <col min="2" max="2" width="13.7109375" style="26" customWidth="1"/>
    <col min="3" max="3" width="10.28125" style="29" customWidth="1"/>
    <col min="4" max="4" width="14.00390625" style="29" bestFit="1" customWidth="1"/>
    <col min="5" max="5" width="10.28125" style="29" customWidth="1"/>
    <col min="6" max="16384" width="9.140625" style="26" customWidth="1"/>
  </cols>
  <sheetData>
    <row r="1" spans="2:5" ht="15">
      <c r="B1" s="27" t="s">
        <v>338</v>
      </c>
      <c r="C1" s="28"/>
      <c r="D1" s="28"/>
      <c r="E1" s="28"/>
    </row>
    <row r="2" spans="2:5" ht="15">
      <c r="B2" s="27"/>
      <c r="C2" s="28"/>
      <c r="D2" s="28"/>
      <c r="E2" s="28"/>
    </row>
    <row r="4" spans="1:5" ht="15">
      <c r="A4" s="79" t="s">
        <v>2</v>
      </c>
      <c r="B4" s="79"/>
      <c r="C4" s="29">
        <v>2021</v>
      </c>
      <c r="D4" s="29">
        <v>2020</v>
      </c>
      <c r="E4" s="29">
        <v>2019</v>
      </c>
    </row>
    <row r="5" spans="1:5" ht="15">
      <c r="A5" s="53" t="s">
        <v>340</v>
      </c>
      <c r="C5" s="98"/>
      <c r="D5" s="98" t="s">
        <v>859</v>
      </c>
      <c r="E5" s="33"/>
    </row>
    <row r="6" spans="1:5" ht="15">
      <c r="A6" s="31" t="s">
        <v>802</v>
      </c>
      <c r="B6" s="32" t="s">
        <v>290</v>
      </c>
      <c r="C6" s="36"/>
      <c r="D6" s="36" t="s">
        <v>861</v>
      </c>
      <c r="E6" s="36" t="s">
        <v>492</v>
      </c>
    </row>
    <row r="7" spans="1:5" ht="15">
      <c r="A7" s="31" t="s">
        <v>801</v>
      </c>
      <c r="B7" s="32" t="s">
        <v>309</v>
      </c>
      <c r="C7" s="36" t="s">
        <v>916</v>
      </c>
      <c r="D7" s="36" t="s">
        <v>215</v>
      </c>
      <c r="E7" s="36" t="s">
        <v>528</v>
      </c>
    </row>
    <row r="8" spans="1:5" ht="15">
      <c r="A8" s="31" t="s">
        <v>736</v>
      </c>
      <c r="B8" s="32" t="s">
        <v>737</v>
      </c>
      <c r="C8" s="36"/>
      <c r="D8" s="36" t="s">
        <v>445</v>
      </c>
      <c r="E8" s="36"/>
    </row>
    <row r="9" spans="1:5" ht="15">
      <c r="A9" s="31" t="s">
        <v>862</v>
      </c>
      <c r="B9" s="32" t="s">
        <v>771</v>
      </c>
      <c r="C9" s="36" t="s">
        <v>442</v>
      </c>
      <c r="D9" s="36" t="s">
        <v>863</v>
      </c>
      <c r="E9" s="36"/>
    </row>
    <row r="10" spans="1:5" ht="15">
      <c r="A10" s="31" t="s">
        <v>762</v>
      </c>
      <c r="B10" s="32" t="s">
        <v>59</v>
      </c>
      <c r="C10" s="36" t="s">
        <v>421</v>
      </c>
      <c r="D10" s="36" t="s">
        <v>433</v>
      </c>
      <c r="E10" s="36" t="s">
        <v>804</v>
      </c>
    </row>
    <row r="11" spans="1:5" ht="15">
      <c r="A11" s="31" t="s">
        <v>860</v>
      </c>
      <c r="B11" s="32" t="s">
        <v>91</v>
      </c>
      <c r="C11" s="36" t="s">
        <v>620</v>
      </c>
      <c r="D11" s="36" t="s">
        <v>457</v>
      </c>
      <c r="E11" s="36"/>
    </row>
    <row r="12" spans="1:5" ht="15">
      <c r="A12" s="31" t="s">
        <v>764</v>
      </c>
      <c r="B12" s="32" t="s">
        <v>91</v>
      </c>
      <c r="C12" s="36" t="s">
        <v>376</v>
      </c>
      <c r="D12" s="36" t="s">
        <v>721</v>
      </c>
      <c r="E12" s="36" t="s">
        <v>417</v>
      </c>
    </row>
    <row r="13" spans="1:5" ht="15">
      <c r="A13" s="31" t="s">
        <v>803</v>
      </c>
      <c r="B13" s="32" t="s">
        <v>793</v>
      </c>
      <c r="C13" s="36"/>
      <c r="D13" s="36"/>
      <c r="E13" s="36" t="s">
        <v>805</v>
      </c>
    </row>
    <row r="14" spans="1:5" ht="15">
      <c r="A14" s="81"/>
      <c r="B14" s="81"/>
      <c r="C14" s="82"/>
      <c r="D14" s="82"/>
      <c r="E14" s="82"/>
    </row>
    <row r="15" spans="1:5" ht="15">
      <c r="A15" s="83" t="s">
        <v>339</v>
      </c>
      <c r="B15" s="32"/>
      <c r="C15" s="33"/>
      <c r="D15" s="33"/>
      <c r="E15" s="33"/>
    </row>
    <row r="16" spans="1:5" ht="15">
      <c r="A16" s="31" t="s">
        <v>107</v>
      </c>
      <c r="B16" s="32" t="s">
        <v>126</v>
      </c>
      <c r="C16" s="36" t="s">
        <v>941</v>
      </c>
      <c r="D16" s="36"/>
      <c r="E16" s="36" t="s">
        <v>815</v>
      </c>
    </row>
    <row r="17" spans="1:5" ht="15">
      <c r="A17" s="31" t="s">
        <v>741</v>
      </c>
      <c r="B17" s="32" t="s">
        <v>742</v>
      </c>
      <c r="C17" s="36" t="s">
        <v>911</v>
      </c>
      <c r="D17" s="36"/>
      <c r="E17" s="36" t="s">
        <v>812</v>
      </c>
    </row>
    <row r="18" spans="1:5" ht="15">
      <c r="A18" s="31" t="s">
        <v>124</v>
      </c>
      <c r="B18" s="32" t="s">
        <v>83</v>
      </c>
      <c r="C18" s="36"/>
      <c r="D18" s="36"/>
      <c r="E18" s="36" t="s">
        <v>812</v>
      </c>
    </row>
    <row r="19" spans="1:5" ht="15">
      <c r="A19" s="31" t="s">
        <v>868</v>
      </c>
      <c r="B19" s="32" t="s">
        <v>86</v>
      </c>
      <c r="C19" s="36" t="s">
        <v>939</v>
      </c>
      <c r="D19" s="36" t="s">
        <v>869</v>
      </c>
      <c r="E19" s="36"/>
    </row>
    <row r="20" spans="1:5" ht="15">
      <c r="A20" s="31" t="s">
        <v>122</v>
      </c>
      <c r="B20" s="32" t="s">
        <v>39</v>
      </c>
      <c r="C20" s="36"/>
      <c r="D20" s="36" t="s">
        <v>870</v>
      </c>
      <c r="E20" s="36"/>
    </row>
    <row r="21" spans="1:5" ht="15">
      <c r="A21" s="31" t="s">
        <v>808</v>
      </c>
      <c r="B21" s="32" t="s">
        <v>293</v>
      </c>
      <c r="C21" s="36"/>
      <c r="D21" s="36"/>
      <c r="E21" s="36" t="s">
        <v>809</v>
      </c>
    </row>
    <row r="22" spans="1:5" ht="15">
      <c r="A22" s="31" t="s">
        <v>292</v>
      </c>
      <c r="B22" s="32" t="s">
        <v>293</v>
      </c>
      <c r="C22" s="36" t="s">
        <v>912</v>
      </c>
      <c r="D22" s="36" t="s">
        <v>853</v>
      </c>
      <c r="E22" s="36" t="s">
        <v>813</v>
      </c>
    </row>
    <row r="23" spans="1:5" ht="15">
      <c r="A23" s="31" t="s">
        <v>810</v>
      </c>
      <c r="B23" s="32" t="s">
        <v>811</v>
      </c>
      <c r="C23" s="36"/>
      <c r="D23" s="36"/>
      <c r="E23" s="36" t="s">
        <v>649</v>
      </c>
    </row>
    <row r="24" spans="1:5" ht="15">
      <c r="A24" s="31" t="s">
        <v>806</v>
      </c>
      <c r="B24" s="32" t="s">
        <v>807</v>
      </c>
      <c r="C24" s="36" t="s">
        <v>623</v>
      </c>
      <c r="D24" s="36"/>
      <c r="E24" s="36" t="s">
        <v>164</v>
      </c>
    </row>
    <row r="25" spans="1:5" ht="15">
      <c r="A25" s="31" t="s">
        <v>222</v>
      </c>
      <c r="B25" s="32" t="s">
        <v>769</v>
      </c>
      <c r="C25" s="36"/>
      <c r="D25" s="36" t="s">
        <v>866</v>
      </c>
      <c r="E25" s="36" t="s">
        <v>814</v>
      </c>
    </row>
    <row r="26" spans="1:5" ht="15">
      <c r="A26" s="31" t="s">
        <v>386</v>
      </c>
      <c r="B26" s="32" t="s">
        <v>45</v>
      </c>
      <c r="C26" s="36"/>
      <c r="D26" s="36" t="s">
        <v>864</v>
      </c>
      <c r="E26" s="36" t="s">
        <v>814</v>
      </c>
    </row>
    <row r="27" spans="1:5" ht="15">
      <c r="A27" s="31" t="s">
        <v>292</v>
      </c>
      <c r="B27" s="32" t="s">
        <v>61</v>
      </c>
      <c r="C27" s="36" t="s">
        <v>940</v>
      </c>
      <c r="D27" s="36" t="s">
        <v>867</v>
      </c>
      <c r="E27" s="36"/>
    </row>
    <row r="28" spans="1:5" ht="15">
      <c r="A28" s="31" t="s">
        <v>865</v>
      </c>
      <c r="B28" s="32" t="s">
        <v>67</v>
      </c>
      <c r="C28" s="36"/>
      <c r="D28" s="36" t="s">
        <v>592</v>
      </c>
      <c r="E28" s="36" t="s">
        <v>814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9.140625" defaultRowHeight="12.75"/>
  <cols>
    <col min="1" max="1" width="11.421875" style="26" bestFit="1" customWidth="1"/>
    <col min="2" max="2" width="13.7109375" style="26" customWidth="1"/>
    <col min="3" max="8" width="10.28125" style="29" customWidth="1"/>
    <col min="9" max="10" width="9.140625" style="26" customWidth="1"/>
    <col min="11" max="16384" width="9.140625" style="26" customWidth="1"/>
  </cols>
  <sheetData>
    <row r="1" spans="2:10" ht="15">
      <c r="B1" s="27" t="s">
        <v>338</v>
      </c>
      <c r="C1" s="28"/>
      <c r="D1" s="28"/>
      <c r="E1" s="28"/>
      <c r="F1" s="28"/>
      <c r="G1" s="28"/>
      <c r="H1" s="28"/>
      <c r="I1" s="27"/>
      <c r="J1" s="27"/>
    </row>
    <row r="2" spans="2:10" ht="15">
      <c r="B2" s="27"/>
      <c r="C2" s="28"/>
      <c r="D2" s="28"/>
      <c r="E2" s="28"/>
      <c r="F2" s="28"/>
      <c r="G2" s="28"/>
      <c r="H2" s="28"/>
      <c r="I2" s="27"/>
      <c r="J2" s="27"/>
    </row>
    <row r="4" spans="1:10" ht="15">
      <c r="A4" s="79" t="s">
        <v>2</v>
      </c>
      <c r="B4" s="79"/>
      <c r="C4" s="29">
        <v>2018</v>
      </c>
      <c r="D4" s="29">
        <v>2017</v>
      </c>
      <c r="E4" s="29">
        <v>2016</v>
      </c>
      <c r="F4" s="29">
        <v>2015</v>
      </c>
      <c r="G4" s="29">
        <v>2014</v>
      </c>
      <c r="H4" s="29">
        <v>2013</v>
      </c>
      <c r="I4" s="29">
        <v>2012</v>
      </c>
      <c r="J4" s="29">
        <v>2011</v>
      </c>
    </row>
    <row r="5" spans="1:10" ht="15">
      <c r="A5" s="80" t="s">
        <v>340</v>
      </c>
      <c r="C5" s="33"/>
      <c r="D5" s="33"/>
      <c r="E5" s="33"/>
      <c r="F5" s="33"/>
      <c r="G5" s="33"/>
      <c r="H5" s="33"/>
      <c r="I5" s="33"/>
      <c r="J5" s="32"/>
    </row>
    <row r="6" spans="1:10" ht="15">
      <c r="A6" s="31" t="s">
        <v>35</v>
      </c>
      <c r="B6" s="32" t="s">
        <v>20</v>
      </c>
      <c r="C6" s="36" t="s">
        <v>758</v>
      </c>
      <c r="D6" s="36" t="s">
        <v>733</v>
      </c>
      <c r="E6" s="36" t="s">
        <v>319</v>
      </c>
      <c r="F6" s="36" t="s">
        <v>281</v>
      </c>
      <c r="G6" s="33"/>
      <c r="H6" s="33"/>
      <c r="I6" s="33"/>
      <c r="J6" s="32"/>
    </row>
    <row r="7" spans="1:10" ht="15">
      <c r="A7" s="31" t="s">
        <v>105</v>
      </c>
      <c r="B7" s="32" t="s">
        <v>106</v>
      </c>
      <c r="C7" s="33"/>
      <c r="D7" s="33"/>
      <c r="E7" s="33"/>
      <c r="F7" s="33"/>
      <c r="G7" s="33"/>
      <c r="H7" s="33"/>
      <c r="I7" s="33"/>
      <c r="J7" s="36" t="s">
        <v>168</v>
      </c>
    </row>
    <row r="8" spans="1:10" ht="15">
      <c r="A8" s="31" t="s">
        <v>736</v>
      </c>
      <c r="B8" s="32" t="s">
        <v>737</v>
      </c>
      <c r="C8" s="36" t="s">
        <v>759</v>
      </c>
      <c r="D8" s="36" t="s">
        <v>738</v>
      </c>
      <c r="E8" s="33"/>
      <c r="F8" s="33"/>
      <c r="G8" s="33"/>
      <c r="H8" s="33"/>
      <c r="I8" s="33"/>
      <c r="J8" s="36"/>
    </row>
    <row r="9" spans="1:10" ht="15">
      <c r="A9" s="31" t="s">
        <v>206</v>
      </c>
      <c r="B9" s="32" t="s">
        <v>113</v>
      </c>
      <c r="C9" s="36"/>
      <c r="D9" s="36"/>
      <c r="E9" s="36"/>
      <c r="F9" s="36"/>
      <c r="G9" s="36"/>
      <c r="H9" s="36" t="s">
        <v>207</v>
      </c>
      <c r="I9" s="33"/>
      <c r="J9" s="33"/>
    </row>
    <row r="10" spans="1:10" ht="15">
      <c r="A10" s="31" t="s">
        <v>322</v>
      </c>
      <c r="B10" s="32" t="s">
        <v>132</v>
      </c>
      <c r="C10" s="36"/>
      <c r="D10" s="36"/>
      <c r="E10" s="36" t="s">
        <v>323</v>
      </c>
      <c r="F10" s="33"/>
      <c r="G10" s="33"/>
      <c r="H10" s="33"/>
      <c r="I10" s="33"/>
      <c r="J10" s="33"/>
    </row>
    <row r="11" spans="1:10" ht="15">
      <c r="A11" s="31" t="s">
        <v>98</v>
      </c>
      <c r="B11" s="32" t="s">
        <v>99</v>
      </c>
      <c r="C11" s="33"/>
      <c r="D11" s="33"/>
      <c r="E11" s="33"/>
      <c r="F11" s="33"/>
      <c r="G11" s="33"/>
      <c r="H11" s="33"/>
      <c r="I11" s="36" t="s">
        <v>181</v>
      </c>
      <c r="J11" s="36" t="s">
        <v>171</v>
      </c>
    </row>
    <row r="12" spans="1:10" ht="15">
      <c r="A12" s="31" t="s">
        <v>186</v>
      </c>
      <c r="B12" s="32" t="s">
        <v>187</v>
      </c>
      <c r="C12" s="36"/>
      <c r="D12" s="36"/>
      <c r="E12" s="36"/>
      <c r="F12" s="36"/>
      <c r="G12" s="36"/>
      <c r="H12" s="36" t="s">
        <v>216</v>
      </c>
      <c r="I12" s="36" t="s">
        <v>165</v>
      </c>
      <c r="J12" s="36"/>
    </row>
    <row r="13" spans="1:10" ht="15">
      <c r="A13" s="31" t="s">
        <v>762</v>
      </c>
      <c r="B13" s="32" t="s">
        <v>59</v>
      </c>
      <c r="C13" s="36" t="s">
        <v>763</v>
      </c>
      <c r="D13" s="36"/>
      <c r="E13" s="36"/>
      <c r="F13" s="36"/>
      <c r="G13" s="36"/>
      <c r="H13" s="36"/>
      <c r="I13" s="36"/>
      <c r="J13" s="36"/>
    </row>
    <row r="14" spans="1:10" ht="15">
      <c r="A14" s="31" t="s">
        <v>213</v>
      </c>
      <c r="B14" s="32" t="s">
        <v>214</v>
      </c>
      <c r="C14" s="36"/>
      <c r="D14" s="36"/>
      <c r="E14" s="36"/>
      <c r="F14" s="36" t="s">
        <v>233</v>
      </c>
      <c r="G14" s="36" t="s">
        <v>233</v>
      </c>
      <c r="H14" s="36" t="s">
        <v>215</v>
      </c>
      <c r="I14" s="33"/>
      <c r="J14" s="32"/>
    </row>
    <row r="15" spans="1:10" ht="15">
      <c r="A15" s="31" t="s">
        <v>208</v>
      </c>
      <c r="B15" s="32" t="s">
        <v>209</v>
      </c>
      <c r="C15" s="36"/>
      <c r="D15" s="36"/>
      <c r="E15" s="36"/>
      <c r="F15" s="36" t="s">
        <v>282</v>
      </c>
      <c r="G15" s="36" t="s">
        <v>231</v>
      </c>
      <c r="H15" s="36" t="s">
        <v>210</v>
      </c>
      <c r="I15" s="33"/>
      <c r="J15" s="32"/>
    </row>
    <row r="16" spans="1:10" ht="15">
      <c r="A16" s="31" t="s">
        <v>328</v>
      </c>
      <c r="B16" s="32" t="s">
        <v>91</v>
      </c>
      <c r="C16" s="36" t="s">
        <v>768</v>
      </c>
      <c r="D16" s="36" t="s">
        <v>734</v>
      </c>
      <c r="E16" s="36" t="s">
        <v>329</v>
      </c>
      <c r="F16" s="36"/>
      <c r="G16" s="36"/>
      <c r="H16" s="36"/>
      <c r="I16" s="33"/>
      <c r="J16" s="32"/>
    </row>
    <row r="17" spans="1:10" ht="15">
      <c r="A17" s="31" t="s">
        <v>764</v>
      </c>
      <c r="B17" s="32" t="s">
        <v>91</v>
      </c>
      <c r="C17" s="36" t="s">
        <v>765</v>
      </c>
      <c r="D17" s="36"/>
      <c r="E17" s="36"/>
      <c r="F17" s="36"/>
      <c r="G17" s="36"/>
      <c r="H17" s="36"/>
      <c r="I17" s="33"/>
      <c r="J17" s="32"/>
    </row>
    <row r="18" spans="1:10" ht="15">
      <c r="A18" s="31"/>
      <c r="B18" s="32"/>
      <c r="C18" s="36"/>
      <c r="D18" s="36"/>
      <c r="E18" s="36"/>
      <c r="F18" s="36"/>
      <c r="G18" s="36"/>
      <c r="H18" s="36"/>
      <c r="I18" s="33"/>
      <c r="J18" s="32"/>
    </row>
    <row r="19" spans="1:10" ht="15">
      <c r="A19" s="54" t="s">
        <v>339</v>
      </c>
      <c r="B19" s="32"/>
      <c r="C19" s="33"/>
      <c r="D19" s="33"/>
      <c r="E19" s="33"/>
      <c r="F19" s="33"/>
      <c r="G19" s="33"/>
      <c r="H19" s="33"/>
      <c r="I19" s="33"/>
      <c r="J19" s="32"/>
    </row>
    <row r="20" spans="1:10" ht="15">
      <c r="A20" s="31" t="s">
        <v>107</v>
      </c>
      <c r="B20" s="32" t="s">
        <v>126</v>
      </c>
      <c r="C20" s="36" t="s">
        <v>373</v>
      </c>
      <c r="D20" s="36" t="s">
        <v>745</v>
      </c>
      <c r="E20" s="36" t="s">
        <v>335</v>
      </c>
      <c r="F20" s="36" t="s">
        <v>291</v>
      </c>
      <c r="G20" s="36" t="s">
        <v>238</v>
      </c>
      <c r="H20" s="36" t="s">
        <v>224</v>
      </c>
      <c r="I20" s="36" t="s">
        <v>184</v>
      </c>
      <c r="J20" s="36" t="s">
        <v>172</v>
      </c>
    </row>
    <row r="21" spans="1:10" ht="15">
      <c r="A21" s="31" t="s">
        <v>289</v>
      </c>
      <c r="B21" s="32" t="s">
        <v>290</v>
      </c>
      <c r="C21" s="36"/>
      <c r="D21" s="36"/>
      <c r="E21" s="36" t="s">
        <v>332</v>
      </c>
      <c r="F21" s="36" t="s">
        <v>291</v>
      </c>
      <c r="G21" s="33"/>
      <c r="H21" s="33"/>
      <c r="I21" s="33"/>
      <c r="J21" s="32"/>
    </row>
    <row r="22" spans="1:10" ht="15">
      <c r="A22" s="31" t="s">
        <v>330</v>
      </c>
      <c r="B22" s="32" t="s">
        <v>290</v>
      </c>
      <c r="C22" s="36"/>
      <c r="D22" s="36"/>
      <c r="E22" s="36" t="s">
        <v>331</v>
      </c>
      <c r="F22" s="36" t="s">
        <v>291</v>
      </c>
      <c r="G22" s="33"/>
      <c r="H22" s="33"/>
      <c r="I22" s="33"/>
      <c r="J22" s="32"/>
    </row>
    <row r="23" spans="1:10" ht="15">
      <c r="A23" s="31" t="s">
        <v>286</v>
      </c>
      <c r="B23" s="32" t="s">
        <v>287</v>
      </c>
      <c r="C23" s="36" t="s">
        <v>766</v>
      </c>
      <c r="D23" s="36" t="s">
        <v>740</v>
      </c>
      <c r="E23" s="36" t="s">
        <v>325</v>
      </c>
      <c r="F23" s="36" t="s">
        <v>288</v>
      </c>
      <c r="G23" s="33"/>
      <c r="H23" s="33"/>
      <c r="I23" s="33"/>
      <c r="J23" s="32"/>
    </row>
    <row r="24" spans="1:10" ht="15">
      <c r="A24" s="31" t="s">
        <v>741</v>
      </c>
      <c r="B24" s="32" t="s">
        <v>742</v>
      </c>
      <c r="C24" s="36" t="s">
        <v>767</v>
      </c>
      <c r="D24" s="36" t="s">
        <v>471</v>
      </c>
      <c r="E24" s="36"/>
      <c r="F24" s="36"/>
      <c r="G24" s="33"/>
      <c r="H24" s="33"/>
      <c r="I24" s="33"/>
      <c r="J24" s="32"/>
    </row>
    <row r="25" spans="1:10" ht="15">
      <c r="A25" s="31" t="s">
        <v>326</v>
      </c>
      <c r="B25" s="32" t="s">
        <v>11</v>
      </c>
      <c r="C25" s="36"/>
      <c r="D25" s="36"/>
      <c r="E25" s="36" t="s">
        <v>327</v>
      </c>
      <c r="F25" s="36"/>
      <c r="G25" s="33"/>
      <c r="H25" s="33"/>
      <c r="I25" s="33"/>
      <c r="J25" s="32"/>
    </row>
    <row r="26" spans="1:10" ht="15">
      <c r="A26" s="31" t="s">
        <v>124</v>
      </c>
      <c r="B26" s="32" t="s">
        <v>83</v>
      </c>
      <c r="C26" s="36"/>
      <c r="D26" s="36" t="s">
        <v>739</v>
      </c>
      <c r="E26" s="36" t="s">
        <v>324</v>
      </c>
      <c r="F26" s="36" t="s">
        <v>283</v>
      </c>
      <c r="G26" s="36" t="s">
        <v>234</v>
      </c>
      <c r="H26" s="36" t="s">
        <v>220</v>
      </c>
      <c r="I26" s="36" t="s">
        <v>183</v>
      </c>
      <c r="J26" s="32"/>
    </row>
    <row r="27" spans="1:10" ht="15">
      <c r="A27" s="31" t="s">
        <v>295</v>
      </c>
      <c r="B27" s="32" t="s">
        <v>296</v>
      </c>
      <c r="C27" s="36"/>
      <c r="D27" s="36"/>
      <c r="E27" s="36" t="s">
        <v>336</v>
      </c>
      <c r="F27" s="36" t="s">
        <v>297</v>
      </c>
      <c r="G27" s="33"/>
      <c r="H27" s="33"/>
      <c r="I27" s="33"/>
      <c r="J27" s="32"/>
    </row>
    <row r="28" spans="1:10" ht="15">
      <c r="A28" s="31" t="s">
        <v>218</v>
      </c>
      <c r="B28" s="32" t="s">
        <v>86</v>
      </c>
      <c r="C28" s="36"/>
      <c r="D28" s="36"/>
      <c r="E28" s="36"/>
      <c r="F28" s="36"/>
      <c r="G28" s="36"/>
      <c r="H28" s="36" t="s">
        <v>219</v>
      </c>
      <c r="I28" s="33"/>
      <c r="J28" s="32"/>
    </row>
    <row r="29" spans="1:10" ht="15">
      <c r="A29" s="31" t="s">
        <v>110</v>
      </c>
      <c r="B29" s="32" t="s">
        <v>86</v>
      </c>
      <c r="C29" s="33"/>
      <c r="D29" s="33"/>
      <c r="E29" s="33"/>
      <c r="F29" s="33"/>
      <c r="G29" s="33"/>
      <c r="H29" s="33"/>
      <c r="I29" s="36" t="s">
        <v>185</v>
      </c>
      <c r="J29" s="36" t="s">
        <v>165</v>
      </c>
    </row>
    <row r="30" spans="1:10" ht="15">
      <c r="A30" s="31" t="s">
        <v>122</v>
      </c>
      <c r="B30" s="32" t="s">
        <v>39</v>
      </c>
      <c r="C30" s="33"/>
      <c r="D30" s="33"/>
      <c r="E30" s="33"/>
      <c r="F30" s="33"/>
      <c r="G30" s="33"/>
      <c r="H30" s="33"/>
      <c r="I30" s="33"/>
      <c r="J30" s="36" t="s">
        <v>166</v>
      </c>
    </row>
    <row r="31" spans="1:10" ht="15">
      <c r="A31" s="31" t="s">
        <v>292</v>
      </c>
      <c r="B31" s="32" t="s">
        <v>293</v>
      </c>
      <c r="C31" s="36"/>
      <c r="D31" s="36"/>
      <c r="E31" s="36" t="s">
        <v>334</v>
      </c>
      <c r="F31" s="36" t="s">
        <v>294</v>
      </c>
      <c r="G31" s="33"/>
      <c r="H31" s="33"/>
      <c r="I31" s="33"/>
      <c r="J31" s="36"/>
    </row>
    <row r="32" spans="1:10" ht="15">
      <c r="A32" s="31" t="s">
        <v>109</v>
      </c>
      <c r="B32" s="32" t="s">
        <v>89</v>
      </c>
      <c r="C32" s="36"/>
      <c r="D32" s="36" t="s">
        <v>427</v>
      </c>
      <c r="E32" s="36" t="s">
        <v>337</v>
      </c>
      <c r="F32" s="36" t="s">
        <v>237</v>
      </c>
      <c r="G32" s="36" t="s">
        <v>237</v>
      </c>
      <c r="H32" s="36" t="s">
        <v>221</v>
      </c>
      <c r="I32" s="33"/>
      <c r="J32" s="36" t="s">
        <v>167</v>
      </c>
    </row>
    <row r="33" spans="1:10" ht="15">
      <c r="A33" s="31" t="s">
        <v>211</v>
      </c>
      <c r="B33" s="32" t="s">
        <v>89</v>
      </c>
      <c r="C33" s="36" t="s">
        <v>370</v>
      </c>
      <c r="D33" s="36"/>
      <c r="E33" s="36"/>
      <c r="F33" s="36" t="s">
        <v>172</v>
      </c>
      <c r="G33" s="36" t="s">
        <v>232</v>
      </c>
      <c r="H33" s="36" t="s">
        <v>212</v>
      </c>
      <c r="I33" s="33"/>
      <c r="J33" s="33"/>
    </row>
    <row r="34" spans="1:10" ht="15">
      <c r="A34" s="31" t="s">
        <v>111</v>
      </c>
      <c r="B34" s="32" t="s">
        <v>85</v>
      </c>
      <c r="C34" s="36" t="s">
        <v>761</v>
      </c>
      <c r="D34" s="36" t="s">
        <v>735</v>
      </c>
      <c r="E34" s="36"/>
      <c r="F34" s="36"/>
      <c r="G34" s="36"/>
      <c r="H34" s="36"/>
      <c r="I34" s="33"/>
      <c r="J34" s="33"/>
    </row>
    <row r="35" spans="1:10" ht="15">
      <c r="A35" s="31" t="s">
        <v>225</v>
      </c>
      <c r="B35" s="32" t="s">
        <v>45</v>
      </c>
      <c r="C35" s="36" t="s">
        <v>773</v>
      </c>
      <c r="D35" s="36"/>
      <c r="E35" s="36"/>
      <c r="F35" s="36"/>
      <c r="G35" s="36"/>
      <c r="H35" s="36" t="s">
        <v>226</v>
      </c>
      <c r="I35" s="33"/>
      <c r="J35" s="33"/>
    </row>
    <row r="36" spans="1:10" ht="15">
      <c r="A36" s="31" t="s">
        <v>227</v>
      </c>
      <c r="B36" s="32" t="s">
        <v>152</v>
      </c>
      <c r="C36" s="36"/>
      <c r="D36" s="36"/>
      <c r="E36" s="36"/>
      <c r="F36" s="36"/>
      <c r="G36" s="36"/>
      <c r="H36" s="36" t="s">
        <v>228</v>
      </c>
      <c r="I36" s="33"/>
      <c r="J36" s="36"/>
    </row>
    <row r="37" spans="1:10" ht="15">
      <c r="A37" s="31" t="s">
        <v>222</v>
      </c>
      <c r="B37" s="32" t="s">
        <v>769</v>
      </c>
      <c r="C37" s="36" t="s">
        <v>371</v>
      </c>
      <c r="D37" s="36" t="s">
        <v>301</v>
      </c>
      <c r="E37" s="36"/>
      <c r="F37" s="36" t="s">
        <v>285</v>
      </c>
      <c r="G37" s="36" t="s">
        <v>236</v>
      </c>
      <c r="H37" s="36" t="s">
        <v>223</v>
      </c>
      <c r="I37" s="33"/>
      <c r="J37" s="33"/>
    </row>
    <row r="38" spans="1:10" ht="15">
      <c r="A38" s="31" t="s">
        <v>770</v>
      </c>
      <c r="B38" s="32" t="s">
        <v>771</v>
      </c>
      <c r="C38" s="36" t="s">
        <v>772</v>
      </c>
      <c r="D38" s="36"/>
      <c r="E38" s="36"/>
      <c r="F38" s="36"/>
      <c r="G38" s="36"/>
      <c r="H38" s="36"/>
      <c r="I38" s="33"/>
      <c r="J38" s="33"/>
    </row>
    <row r="39" spans="1:10" ht="15">
      <c r="A39" s="31" t="s">
        <v>138</v>
      </c>
      <c r="B39" s="32" t="s">
        <v>95</v>
      </c>
      <c r="C39" s="36"/>
      <c r="D39" s="36"/>
      <c r="E39" s="36"/>
      <c r="F39" s="36"/>
      <c r="G39" s="36"/>
      <c r="H39" s="36" t="s">
        <v>212</v>
      </c>
      <c r="I39" s="33"/>
      <c r="J39" s="33"/>
    </row>
    <row r="40" spans="1:10" ht="15">
      <c r="A40" s="31" t="s">
        <v>94</v>
      </c>
      <c r="B40" s="32" t="s">
        <v>95</v>
      </c>
      <c r="C40" s="33"/>
      <c r="D40" s="33"/>
      <c r="E40" s="33"/>
      <c r="F40" s="33"/>
      <c r="G40" s="33"/>
      <c r="H40" s="33"/>
      <c r="I40" s="33"/>
      <c r="J40" s="36" t="s">
        <v>169</v>
      </c>
    </row>
    <row r="41" spans="1:10" ht="15">
      <c r="A41" s="31" t="s">
        <v>240</v>
      </c>
      <c r="B41" s="32" t="s">
        <v>132</v>
      </c>
      <c r="C41" s="36"/>
      <c r="D41" s="36"/>
      <c r="E41" s="36"/>
      <c r="F41" s="36" t="s">
        <v>239</v>
      </c>
      <c r="G41" s="36" t="s">
        <v>239</v>
      </c>
      <c r="H41" s="33"/>
      <c r="I41" s="33"/>
      <c r="J41" s="33"/>
    </row>
    <row r="42" spans="1:10" ht="15">
      <c r="A42" s="31" t="s">
        <v>100</v>
      </c>
      <c r="B42" s="32" t="s">
        <v>101</v>
      </c>
      <c r="C42" s="36"/>
      <c r="D42" s="36"/>
      <c r="E42" s="36" t="s">
        <v>333</v>
      </c>
      <c r="F42" s="36" t="s">
        <v>284</v>
      </c>
      <c r="G42" s="36" t="s">
        <v>235</v>
      </c>
      <c r="H42" s="36" t="s">
        <v>217</v>
      </c>
      <c r="I42" s="36" t="s">
        <v>182</v>
      </c>
      <c r="J42" s="36" t="s">
        <v>170</v>
      </c>
    </row>
    <row r="43" spans="1:10" ht="15">
      <c r="A43" s="31" t="s">
        <v>320</v>
      </c>
      <c r="B43" s="32" t="s">
        <v>76</v>
      </c>
      <c r="C43" s="36" t="s">
        <v>760</v>
      </c>
      <c r="D43" s="36"/>
      <c r="E43" s="36" t="s">
        <v>321</v>
      </c>
      <c r="F43" s="33"/>
      <c r="G43" s="33"/>
      <c r="H43" s="33"/>
      <c r="I43" s="33"/>
      <c r="J43" s="32"/>
    </row>
    <row r="44" spans="1:10" ht="15">
      <c r="A44" s="31" t="s">
        <v>743</v>
      </c>
      <c r="B44" s="32" t="s">
        <v>91</v>
      </c>
      <c r="C44" s="36" t="s">
        <v>426</v>
      </c>
      <c r="D44" s="36" t="s">
        <v>744</v>
      </c>
      <c r="E44" s="36"/>
      <c r="F44" s="33"/>
      <c r="G44" s="33"/>
      <c r="H44" s="33"/>
      <c r="I44" s="33"/>
      <c r="J44" s="32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26" bestFit="1" customWidth="1"/>
    <col min="2" max="2" width="13.7109375" style="26" customWidth="1"/>
    <col min="3" max="16384" width="9.140625" style="26" customWidth="1"/>
  </cols>
  <sheetData>
    <row r="1" spans="2:12" ht="15">
      <c r="B1" s="27" t="s">
        <v>338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15">
      <c r="B2" s="27"/>
      <c r="C2" s="27"/>
      <c r="D2" s="27"/>
      <c r="E2" s="27"/>
      <c r="G2" s="27"/>
      <c r="H2" s="27"/>
      <c r="I2" s="27"/>
      <c r="J2" s="27"/>
      <c r="K2" s="27"/>
      <c r="L2" s="29" t="s">
        <v>135</v>
      </c>
    </row>
    <row r="3" ht="15">
      <c r="L3" s="29" t="s">
        <v>136</v>
      </c>
    </row>
    <row r="4" spans="1:12" ht="15">
      <c r="A4" s="79" t="s">
        <v>2</v>
      </c>
      <c r="B4" s="79"/>
      <c r="C4" s="29">
        <v>2010</v>
      </c>
      <c r="D4" s="29">
        <v>2009</v>
      </c>
      <c r="E4" s="29">
        <v>2008</v>
      </c>
      <c r="F4" s="29">
        <v>2007</v>
      </c>
      <c r="G4" s="29">
        <v>2006</v>
      </c>
      <c r="H4" s="29">
        <v>2005</v>
      </c>
      <c r="I4" s="29">
        <v>2004</v>
      </c>
      <c r="J4" s="29">
        <v>2003</v>
      </c>
      <c r="K4" s="29">
        <v>2002</v>
      </c>
      <c r="L4" s="30">
        <v>2001</v>
      </c>
    </row>
    <row r="5" spans="1:12" ht="15">
      <c r="A5" s="53" t="s">
        <v>340</v>
      </c>
      <c r="C5" s="34"/>
      <c r="D5" s="34"/>
      <c r="E5" s="34"/>
      <c r="F5" s="34"/>
      <c r="G5" s="34"/>
      <c r="H5" s="34"/>
      <c r="I5" s="35"/>
      <c r="J5" s="34"/>
      <c r="K5" s="34"/>
      <c r="L5" s="34"/>
    </row>
    <row r="6" spans="1:12" ht="15">
      <c r="A6" s="31" t="s">
        <v>133</v>
      </c>
      <c r="B6" s="32" t="s">
        <v>137</v>
      </c>
      <c r="C6" s="34"/>
      <c r="D6" s="34"/>
      <c r="E6" s="34"/>
      <c r="F6" s="34"/>
      <c r="G6" s="34"/>
      <c r="H6" s="34">
        <v>0.013449074074074073</v>
      </c>
      <c r="I6" s="35"/>
      <c r="J6" s="34"/>
      <c r="K6" s="34"/>
      <c r="L6" s="34"/>
    </row>
    <row r="7" spans="1:12" ht="15">
      <c r="A7" s="31" t="s">
        <v>128</v>
      </c>
      <c r="B7" s="32" t="s">
        <v>19</v>
      </c>
      <c r="C7" s="34"/>
      <c r="D7" s="34"/>
      <c r="E7" s="34"/>
      <c r="F7" s="34"/>
      <c r="G7" s="34"/>
      <c r="H7" s="34"/>
      <c r="I7" s="34">
        <v>0.012777777777777777</v>
      </c>
      <c r="J7" s="34"/>
      <c r="K7" s="34"/>
      <c r="L7" s="34"/>
    </row>
    <row r="8" spans="1:12" ht="15">
      <c r="A8" s="31" t="s">
        <v>123</v>
      </c>
      <c r="B8" s="32" t="s">
        <v>83</v>
      </c>
      <c r="C8" s="34"/>
      <c r="D8" s="34"/>
      <c r="E8" s="34"/>
      <c r="F8" s="34">
        <v>0.014305555555555557</v>
      </c>
      <c r="G8" s="34">
        <v>0.01355324074074074</v>
      </c>
      <c r="H8" s="34">
        <v>0.014560185185185183</v>
      </c>
      <c r="I8" s="34">
        <v>0.014756944444444446</v>
      </c>
      <c r="J8" s="34"/>
      <c r="K8" s="34"/>
      <c r="L8" s="34"/>
    </row>
    <row r="9" spans="1:12" ht="15">
      <c r="A9" s="31" t="s">
        <v>127</v>
      </c>
      <c r="B9" s="32" t="s">
        <v>35</v>
      </c>
      <c r="C9" s="34"/>
      <c r="D9" s="34"/>
      <c r="E9" s="34"/>
      <c r="F9" s="34"/>
      <c r="G9" s="34">
        <v>0.011273148148148148</v>
      </c>
      <c r="H9" s="34"/>
      <c r="I9" s="34">
        <v>0.012453703703703703</v>
      </c>
      <c r="J9" s="34">
        <v>0.015057870370370369</v>
      </c>
      <c r="K9" s="34"/>
      <c r="L9" s="34"/>
    </row>
    <row r="10" spans="1:12" ht="15">
      <c r="A10" s="31" t="s">
        <v>128</v>
      </c>
      <c r="B10" s="32" t="s">
        <v>37</v>
      </c>
      <c r="C10" s="34"/>
      <c r="D10" s="34"/>
      <c r="E10" s="34"/>
      <c r="F10" s="34"/>
      <c r="G10" s="34"/>
      <c r="H10" s="34"/>
      <c r="I10" s="34"/>
      <c r="J10" s="34">
        <v>0.012164351851851852</v>
      </c>
      <c r="K10" s="34">
        <v>0.01252314814814815</v>
      </c>
      <c r="L10" s="34"/>
    </row>
    <row r="11" spans="1:12" ht="15">
      <c r="A11" s="31" t="s">
        <v>105</v>
      </c>
      <c r="B11" s="32" t="s">
        <v>106</v>
      </c>
      <c r="C11" s="34">
        <v>0.015717592592592592</v>
      </c>
      <c r="D11" s="34">
        <v>0.017488425925925925</v>
      </c>
      <c r="E11" s="34"/>
      <c r="F11" s="32"/>
      <c r="G11" s="32"/>
      <c r="H11" s="32"/>
      <c r="I11" s="32"/>
      <c r="J11" s="34"/>
      <c r="K11" s="34"/>
      <c r="L11" s="34"/>
    </row>
    <row r="12" spans="1:12" ht="15">
      <c r="A12" s="31" t="s">
        <v>112</v>
      </c>
      <c r="B12" s="32" t="s">
        <v>113</v>
      </c>
      <c r="C12" s="34">
        <v>0.02045138888888889</v>
      </c>
      <c r="D12" s="34">
        <v>0.020439814814814817</v>
      </c>
      <c r="E12" s="34">
        <v>0.021921296296296296</v>
      </c>
      <c r="F12" s="34"/>
      <c r="G12" s="34"/>
      <c r="H12" s="34"/>
      <c r="I12" s="34"/>
      <c r="J12" s="34"/>
      <c r="K12" s="34"/>
      <c r="L12" s="34"/>
    </row>
    <row r="13" spans="1:12" ht="15">
      <c r="A13" s="31" t="s">
        <v>96</v>
      </c>
      <c r="B13" s="32" t="s">
        <v>97</v>
      </c>
      <c r="C13" s="34"/>
      <c r="D13" s="34">
        <v>0.014039351851851851</v>
      </c>
      <c r="E13" s="34"/>
      <c r="F13" s="34"/>
      <c r="G13" s="34"/>
      <c r="H13" s="34"/>
      <c r="I13" s="34"/>
      <c r="J13" s="34"/>
      <c r="K13" s="34"/>
      <c r="L13" s="34"/>
    </row>
    <row r="14" spans="1:12" ht="15">
      <c r="A14" s="31" t="s">
        <v>114</v>
      </c>
      <c r="B14" s="32" t="s">
        <v>115</v>
      </c>
      <c r="C14" s="34"/>
      <c r="D14" s="34"/>
      <c r="E14" s="34">
        <v>0.01258101851851852</v>
      </c>
      <c r="F14" s="34"/>
      <c r="G14" s="34"/>
      <c r="H14" s="34"/>
      <c r="I14" s="34"/>
      <c r="J14" s="34"/>
      <c r="K14" s="34"/>
      <c r="L14" s="34"/>
    </row>
    <row r="15" spans="1:12" ht="15">
      <c r="A15" s="31" t="s">
        <v>98</v>
      </c>
      <c r="B15" s="32" t="s">
        <v>99</v>
      </c>
      <c r="C15" s="34">
        <v>0.014340277777777776</v>
      </c>
      <c r="D15" s="34">
        <v>0.015532407407407406</v>
      </c>
      <c r="E15" s="34"/>
      <c r="F15" s="34"/>
      <c r="G15" s="34"/>
      <c r="H15" s="34"/>
      <c r="I15" s="34"/>
      <c r="J15" s="34"/>
      <c r="K15" s="34"/>
      <c r="L15" s="34"/>
    </row>
    <row r="16" spans="1:12" ht="15">
      <c r="A16" s="31" t="s">
        <v>134</v>
      </c>
      <c r="B16" s="32" t="s">
        <v>61</v>
      </c>
      <c r="C16" s="34"/>
      <c r="D16" s="34"/>
      <c r="E16" s="34"/>
      <c r="F16" s="34"/>
      <c r="G16" s="35"/>
      <c r="H16" s="35"/>
      <c r="I16" s="32"/>
      <c r="J16" s="34">
        <v>0.013078703703703703</v>
      </c>
      <c r="K16" s="34">
        <v>0.013043981481481483</v>
      </c>
      <c r="L16" s="34"/>
    </row>
    <row r="17" spans="1:12" ht="15">
      <c r="A17" s="31"/>
      <c r="B17" s="32"/>
      <c r="C17" s="34"/>
      <c r="D17" s="34"/>
      <c r="E17" s="34"/>
      <c r="F17" s="34"/>
      <c r="G17" s="32"/>
      <c r="H17" s="32"/>
      <c r="I17" s="32"/>
      <c r="J17" s="34"/>
      <c r="K17" s="34"/>
      <c r="L17" s="34"/>
    </row>
    <row r="18" spans="1:12" ht="15">
      <c r="A18" s="54" t="s">
        <v>339</v>
      </c>
      <c r="B18" s="32"/>
      <c r="C18" s="34"/>
      <c r="D18" s="34"/>
      <c r="E18" s="34"/>
      <c r="F18" s="34"/>
      <c r="G18" s="34"/>
      <c r="H18" s="34"/>
      <c r="I18" s="35"/>
      <c r="J18" s="34"/>
      <c r="K18" s="34"/>
      <c r="L18" s="34"/>
    </row>
    <row r="19" spans="1:12" ht="15">
      <c r="A19" s="31" t="s">
        <v>107</v>
      </c>
      <c r="B19" s="32" t="s">
        <v>126</v>
      </c>
      <c r="C19" s="34">
        <v>0.016168981481481482</v>
      </c>
      <c r="D19" s="34">
        <v>0.01605324074074074</v>
      </c>
      <c r="E19" s="34"/>
      <c r="F19" s="34"/>
      <c r="G19" s="34"/>
      <c r="H19" s="34"/>
      <c r="I19" s="32"/>
      <c r="J19" s="34"/>
      <c r="K19" s="34"/>
      <c r="L19" s="34"/>
    </row>
    <row r="20" spans="1:12" ht="15">
      <c r="A20" s="31" t="s">
        <v>125</v>
      </c>
      <c r="B20" s="32" t="s">
        <v>126</v>
      </c>
      <c r="C20" s="34"/>
      <c r="D20" s="34"/>
      <c r="E20" s="34"/>
      <c r="F20" s="34">
        <v>0.018310185185185186</v>
      </c>
      <c r="G20" s="34">
        <v>0.01884259259259259</v>
      </c>
      <c r="H20" s="34">
        <v>0.019247685185185184</v>
      </c>
      <c r="I20" s="34"/>
      <c r="J20" s="34"/>
      <c r="K20" s="34"/>
      <c r="L20" s="34"/>
    </row>
    <row r="21" spans="1:12" ht="15">
      <c r="A21" s="31" t="s">
        <v>120</v>
      </c>
      <c r="B21" s="32" t="s">
        <v>121</v>
      </c>
      <c r="C21" s="34"/>
      <c r="D21" s="34"/>
      <c r="E21" s="34">
        <v>0.016805555555555556</v>
      </c>
      <c r="F21" s="34"/>
      <c r="G21" s="34"/>
      <c r="H21" s="34"/>
      <c r="I21" s="35"/>
      <c r="J21" s="34"/>
      <c r="K21" s="34"/>
      <c r="L21" s="34"/>
    </row>
    <row r="22" spans="1:12" ht="15">
      <c r="A22" s="31" t="s">
        <v>118</v>
      </c>
      <c r="B22" s="32" t="s">
        <v>119</v>
      </c>
      <c r="C22" s="34"/>
      <c r="D22" s="34"/>
      <c r="E22" s="34">
        <v>0.016805555555555556</v>
      </c>
      <c r="F22" s="34">
        <v>0.01619212962962963</v>
      </c>
      <c r="G22" s="34">
        <v>0.01615740740740741</v>
      </c>
      <c r="H22" s="34"/>
      <c r="I22" s="35"/>
      <c r="J22" s="34"/>
      <c r="K22" s="34"/>
      <c r="L22" s="34"/>
    </row>
    <row r="23" spans="1:12" ht="15">
      <c r="A23" s="31" t="s">
        <v>129</v>
      </c>
      <c r="B23" s="32" t="s">
        <v>130</v>
      </c>
      <c r="C23" s="34"/>
      <c r="D23" s="34"/>
      <c r="E23" s="34"/>
      <c r="F23" s="34"/>
      <c r="G23" s="34"/>
      <c r="H23" s="34"/>
      <c r="I23" s="34">
        <v>0.01650462962962963</v>
      </c>
      <c r="J23" s="34"/>
      <c r="K23" s="34"/>
      <c r="L23" s="34"/>
    </row>
    <row r="24" spans="1:12" ht="15">
      <c r="A24" s="31" t="s">
        <v>124</v>
      </c>
      <c r="B24" s="32" t="s">
        <v>83</v>
      </c>
      <c r="C24" s="34"/>
      <c r="D24" s="34"/>
      <c r="E24" s="34"/>
      <c r="F24" s="34">
        <v>0.015636574074074074</v>
      </c>
      <c r="G24" s="34"/>
      <c r="H24" s="34"/>
      <c r="I24" s="34"/>
      <c r="J24" s="34"/>
      <c r="K24" s="34"/>
      <c r="L24" s="34"/>
    </row>
    <row r="25" spans="1:12" ht="15">
      <c r="A25" s="31" t="s">
        <v>116</v>
      </c>
      <c r="B25" s="32" t="s">
        <v>117</v>
      </c>
      <c r="C25" s="34"/>
      <c r="D25" s="34"/>
      <c r="E25" s="34">
        <v>0.020555555555555556</v>
      </c>
      <c r="F25" s="34"/>
      <c r="G25" s="34"/>
      <c r="H25" s="34"/>
      <c r="I25" s="34"/>
      <c r="J25" s="34"/>
      <c r="K25" s="34"/>
      <c r="L25" s="34"/>
    </row>
    <row r="26" spans="1:12" ht="15">
      <c r="A26" s="31" t="s">
        <v>139</v>
      </c>
      <c r="B26" s="32" t="s">
        <v>140</v>
      </c>
      <c r="C26" s="34">
        <v>0.014351851851851852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5">
      <c r="A27" s="31" t="s">
        <v>110</v>
      </c>
      <c r="B27" s="32" t="s">
        <v>86</v>
      </c>
      <c r="C27" s="34">
        <v>0.01888888888888889</v>
      </c>
      <c r="D27" s="34">
        <v>0.01875</v>
      </c>
      <c r="E27" s="34">
        <v>0.018472222222222223</v>
      </c>
      <c r="F27" s="34">
        <v>0.018587962962962962</v>
      </c>
      <c r="G27" s="34"/>
      <c r="H27" s="34"/>
      <c r="I27" s="34"/>
      <c r="J27" s="34"/>
      <c r="K27" s="34"/>
      <c r="L27" s="34"/>
    </row>
    <row r="28" spans="1:12" ht="15">
      <c r="A28" s="31" t="s">
        <v>122</v>
      </c>
      <c r="B28" s="32" t="s">
        <v>39</v>
      </c>
      <c r="C28" s="34"/>
      <c r="D28" s="34"/>
      <c r="E28" s="34">
        <v>0.021122685185185185</v>
      </c>
      <c r="F28" s="34"/>
      <c r="G28" s="34"/>
      <c r="H28" s="34"/>
      <c r="I28" s="34"/>
      <c r="J28" s="34"/>
      <c r="K28" s="34"/>
      <c r="L28" s="34"/>
    </row>
    <row r="29" spans="1:12" ht="15">
      <c r="A29" s="31" t="s">
        <v>109</v>
      </c>
      <c r="B29" s="32" t="s">
        <v>89</v>
      </c>
      <c r="C29" s="34"/>
      <c r="D29" s="34">
        <v>0.01767361111111111</v>
      </c>
      <c r="E29" s="34">
        <v>0.0178125</v>
      </c>
      <c r="F29" s="34">
        <v>0.017106481481481483</v>
      </c>
      <c r="G29" s="34">
        <v>0.017407407407407406</v>
      </c>
      <c r="H29" s="34"/>
      <c r="I29" s="34"/>
      <c r="J29" s="34"/>
      <c r="K29" s="34"/>
      <c r="L29" s="34"/>
    </row>
    <row r="30" spans="1:12" ht="15">
      <c r="A30" s="31" t="s">
        <v>111</v>
      </c>
      <c r="B30" s="32" t="s">
        <v>89</v>
      </c>
      <c r="C30" s="34"/>
      <c r="D30" s="34">
        <v>0.021157407407407406</v>
      </c>
      <c r="E30" s="34">
        <v>0.020613425925925927</v>
      </c>
      <c r="F30" s="32"/>
      <c r="G30" s="32"/>
      <c r="H30" s="32"/>
      <c r="I30" s="32"/>
      <c r="J30" s="34"/>
      <c r="K30" s="34"/>
      <c r="L30" s="34"/>
    </row>
    <row r="31" spans="1:12" ht="15">
      <c r="A31" s="31" t="s">
        <v>138</v>
      </c>
      <c r="B31" s="32" t="s">
        <v>95</v>
      </c>
      <c r="C31" s="34">
        <v>0.0146875</v>
      </c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5">
      <c r="A32" s="31" t="s">
        <v>94</v>
      </c>
      <c r="B32" s="32" t="s">
        <v>95</v>
      </c>
      <c r="C32" s="34">
        <v>0.01292824074074074</v>
      </c>
      <c r="D32" s="34">
        <v>0.013634259259259257</v>
      </c>
      <c r="E32" s="34"/>
      <c r="F32" s="34"/>
      <c r="G32" s="34"/>
      <c r="H32" s="34"/>
      <c r="I32" s="34"/>
      <c r="J32" s="34"/>
      <c r="K32" s="34"/>
      <c r="L32" s="34"/>
    </row>
    <row r="33" spans="1:12" ht="15">
      <c r="A33" s="31" t="s">
        <v>131</v>
      </c>
      <c r="B33" s="32" t="s">
        <v>132</v>
      </c>
      <c r="C33" s="34"/>
      <c r="D33" s="34"/>
      <c r="E33" s="34"/>
      <c r="F33" s="34"/>
      <c r="G33" s="34"/>
      <c r="H33" s="34"/>
      <c r="I33" s="34">
        <v>0.019039351851851852</v>
      </c>
      <c r="J33" s="34"/>
      <c r="K33" s="34"/>
      <c r="L33" s="34"/>
    </row>
    <row r="34" spans="1:12" ht="15">
      <c r="A34" s="31" t="s">
        <v>100</v>
      </c>
      <c r="B34" s="32" t="s">
        <v>101</v>
      </c>
      <c r="C34" s="34">
        <v>0.01494212962962963</v>
      </c>
      <c r="D34" s="34">
        <v>0.015</v>
      </c>
      <c r="E34" s="34">
        <v>0.014664351851851852</v>
      </c>
      <c r="F34" s="34"/>
      <c r="G34" s="34">
        <v>0.014085648148148151</v>
      </c>
      <c r="H34" s="34">
        <v>0.015011574074074075</v>
      </c>
      <c r="I34" s="32"/>
      <c r="J34" s="34"/>
      <c r="K34" s="34"/>
      <c r="L34" s="34"/>
    </row>
    <row r="35" spans="1:12" ht="15">
      <c r="A35" s="31" t="s">
        <v>108</v>
      </c>
      <c r="B35" s="32" t="s">
        <v>61</v>
      </c>
      <c r="C35" s="34"/>
      <c r="D35" s="34">
        <v>0.017800925925925925</v>
      </c>
      <c r="E35" s="34">
        <v>0.017141203703703704</v>
      </c>
      <c r="F35" s="34">
        <v>0.018171296296296297</v>
      </c>
      <c r="G35" s="32"/>
      <c r="H35" s="32"/>
      <c r="I35" s="32"/>
      <c r="J35" s="34"/>
      <c r="K35" s="34"/>
      <c r="L35" s="34"/>
    </row>
    <row r="36" spans="1:12" ht="15">
      <c r="A36" s="31" t="s">
        <v>141</v>
      </c>
      <c r="B36" s="32" t="s">
        <v>88</v>
      </c>
      <c r="C36" s="34">
        <v>0.015949074074074074</v>
      </c>
      <c r="D36" s="34"/>
      <c r="E36" s="34"/>
      <c r="F36" s="34"/>
      <c r="G36" s="32"/>
      <c r="H36" s="32"/>
      <c r="I36" s="32"/>
      <c r="J36" s="34"/>
      <c r="K36" s="34"/>
      <c r="L36" s="34"/>
    </row>
    <row r="37" spans="1:12" ht="15">
      <c r="A37" s="31" t="s">
        <v>102</v>
      </c>
      <c r="B37" s="32" t="s">
        <v>103</v>
      </c>
      <c r="C37" s="34">
        <v>0.016203703703703703</v>
      </c>
      <c r="D37" s="34">
        <v>0.015173611111111112</v>
      </c>
      <c r="E37" s="34">
        <v>0.015358796296296296</v>
      </c>
      <c r="F37" s="34">
        <v>0.014930555555555556</v>
      </c>
      <c r="G37" s="34"/>
      <c r="H37" s="34"/>
      <c r="I37" s="34"/>
      <c r="J37" s="34"/>
      <c r="K37" s="34"/>
      <c r="L37" s="34"/>
    </row>
    <row r="38" spans="1:12" ht="15">
      <c r="A38" s="31" t="s">
        <v>104</v>
      </c>
      <c r="B38" s="32" t="s">
        <v>103</v>
      </c>
      <c r="C38" s="34"/>
      <c r="D38" s="34">
        <v>0.015231481481481483</v>
      </c>
      <c r="E38" s="34">
        <v>0.01556712962962963</v>
      </c>
      <c r="F38" s="34"/>
      <c r="G38" s="34"/>
      <c r="H38" s="34"/>
      <c r="I38" s="35"/>
      <c r="J38" s="34"/>
      <c r="K38" s="34"/>
      <c r="L38" s="3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3.28125" style="26" customWidth="1"/>
    <col min="2" max="2" width="13.7109375" style="26" customWidth="1"/>
    <col min="3" max="16384" width="9.140625" style="26" customWidth="1"/>
  </cols>
  <sheetData>
    <row r="1" spans="2:10" ht="15">
      <c r="B1" s="27" t="s">
        <v>70</v>
      </c>
      <c r="C1" s="27"/>
      <c r="E1" s="61"/>
      <c r="F1" s="26" t="s">
        <v>547</v>
      </c>
      <c r="J1" s="29" t="s">
        <v>6</v>
      </c>
    </row>
    <row r="2" spans="2:10" ht="15">
      <c r="B2" s="27"/>
      <c r="C2" s="27"/>
      <c r="E2" s="65"/>
      <c r="F2" s="29" t="s">
        <v>594</v>
      </c>
      <c r="G2" s="65"/>
      <c r="J2" s="29" t="s">
        <v>593</v>
      </c>
    </row>
    <row r="3" spans="3:10" ht="15">
      <c r="C3" s="64"/>
      <c r="D3" s="60" t="s">
        <v>546</v>
      </c>
      <c r="J3" s="29" t="s">
        <v>7</v>
      </c>
    </row>
    <row r="4" spans="2:12" ht="15">
      <c r="B4" s="26" t="s">
        <v>2</v>
      </c>
      <c r="C4" s="30">
        <v>2000</v>
      </c>
      <c r="D4" s="30">
        <v>1999</v>
      </c>
      <c r="E4" s="30">
        <v>1998</v>
      </c>
      <c r="F4" s="30">
        <v>1997</v>
      </c>
      <c r="G4" s="30">
        <v>1996</v>
      </c>
      <c r="H4" s="30">
        <v>1995</v>
      </c>
      <c r="I4" s="30">
        <v>1994</v>
      </c>
      <c r="J4" s="30">
        <v>1993</v>
      </c>
      <c r="K4" s="30">
        <v>1992</v>
      </c>
      <c r="L4" s="30">
        <v>1991</v>
      </c>
    </row>
    <row r="5" spans="1:12" ht="15">
      <c r="A5" s="31" t="s">
        <v>8</v>
      </c>
      <c r="B5" s="32" t="s">
        <v>9</v>
      </c>
      <c r="C5" s="34"/>
      <c r="D5" s="34"/>
      <c r="E5" s="34"/>
      <c r="F5" s="34"/>
      <c r="G5" s="34"/>
      <c r="H5" s="40" t="s">
        <v>638</v>
      </c>
      <c r="I5" s="34"/>
      <c r="J5" s="34"/>
      <c r="K5" s="34"/>
      <c r="L5" s="40" t="s">
        <v>596</v>
      </c>
    </row>
    <row r="6" spans="1:12" ht="15">
      <c r="A6" s="31" t="s">
        <v>22</v>
      </c>
      <c r="B6" s="32" t="s">
        <v>75</v>
      </c>
      <c r="C6" s="34"/>
      <c r="D6" s="34"/>
      <c r="E6" s="34"/>
      <c r="F6" s="34"/>
      <c r="G6" s="34"/>
      <c r="H6" s="34"/>
      <c r="I6" s="34"/>
      <c r="J6" s="34"/>
      <c r="K6" s="40" t="s">
        <v>554</v>
      </c>
      <c r="L6" s="34"/>
    </row>
    <row r="7" spans="1:12" ht="15">
      <c r="A7" s="31" t="s">
        <v>8</v>
      </c>
      <c r="B7" s="32" t="s">
        <v>11</v>
      </c>
      <c r="C7" s="34"/>
      <c r="D7" s="34"/>
      <c r="E7" s="34"/>
      <c r="F7" s="34"/>
      <c r="G7" s="34"/>
      <c r="H7" s="40" t="s">
        <v>377</v>
      </c>
      <c r="I7" s="34"/>
      <c r="J7" s="34"/>
      <c r="K7" s="34"/>
      <c r="L7" s="34"/>
    </row>
    <row r="8" spans="1:12" ht="15">
      <c r="A8" s="31" t="s">
        <v>12</v>
      </c>
      <c r="B8" s="32" t="s">
        <v>13</v>
      </c>
      <c r="C8" s="40" t="s">
        <v>675</v>
      </c>
      <c r="D8" s="40" t="s">
        <v>626</v>
      </c>
      <c r="E8" s="40" t="s">
        <v>510</v>
      </c>
      <c r="F8" s="40" t="s">
        <v>403</v>
      </c>
      <c r="G8" s="40" t="s">
        <v>646</v>
      </c>
      <c r="H8" s="34"/>
      <c r="I8" s="40" t="s">
        <v>629</v>
      </c>
      <c r="J8" s="34"/>
      <c r="K8" s="40" t="s">
        <v>482</v>
      </c>
      <c r="L8" s="40" t="s">
        <v>553</v>
      </c>
    </row>
    <row r="9" spans="1:12" ht="15">
      <c r="A9" s="31" t="s">
        <v>14</v>
      </c>
      <c r="B9" s="32" t="s">
        <v>15</v>
      </c>
      <c r="C9" s="34"/>
      <c r="D9" s="40" t="s">
        <v>668</v>
      </c>
      <c r="E9" s="40" t="s">
        <v>656</v>
      </c>
      <c r="F9" s="40" t="s">
        <v>157</v>
      </c>
      <c r="G9" s="34"/>
      <c r="H9" s="34"/>
      <c r="I9" s="34"/>
      <c r="J9" s="34"/>
      <c r="K9" s="34"/>
      <c r="L9" s="34"/>
    </row>
    <row r="10" spans="1:12" ht="15">
      <c r="A10" s="31" t="s">
        <v>8</v>
      </c>
      <c r="B10" s="32" t="s">
        <v>16</v>
      </c>
      <c r="C10" s="40" t="s">
        <v>407</v>
      </c>
      <c r="D10" s="40" t="s">
        <v>185</v>
      </c>
      <c r="E10" s="40" t="s">
        <v>663</v>
      </c>
      <c r="F10" s="40" t="s">
        <v>485</v>
      </c>
      <c r="G10" s="40" t="s">
        <v>583</v>
      </c>
      <c r="H10" s="34"/>
      <c r="I10" s="40" t="s">
        <v>405</v>
      </c>
      <c r="J10" s="40" t="s">
        <v>620</v>
      </c>
      <c r="K10" s="40" t="s">
        <v>609</v>
      </c>
      <c r="L10" s="40" t="s">
        <v>597</v>
      </c>
    </row>
    <row r="11" spans="1:12" ht="15">
      <c r="A11" s="31" t="s">
        <v>17</v>
      </c>
      <c r="B11" s="32" t="s">
        <v>18</v>
      </c>
      <c r="C11" s="34"/>
      <c r="D11" s="34"/>
      <c r="E11" s="40" t="s">
        <v>465</v>
      </c>
      <c r="F11" s="34"/>
      <c r="G11" s="40" t="s">
        <v>403</v>
      </c>
      <c r="H11" s="34"/>
      <c r="I11" s="34"/>
      <c r="J11" s="40" t="s">
        <v>621</v>
      </c>
      <c r="K11" s="40" t="s">
        <v>353</v>
      </c>
      <c r="L11" s="40" t="s">
        <v>598</v>
      </c>
    </row>
    <row r="12" spans="1:12" ht="15">
      <c r="A12" s="31" t="s">
        <v>8</v>
      </c>
      <c r="B12" s="32" t="s">
        <v>19</v>
      </c>
      <c r="C12" s="56" t="s">
        <v>336</v>
      </c>
      <c r="D12" s="56" t="s">
        <v>234</v>
      </c>
      <c r="E12" s="56" t="s">
        <v>443</v>
      </c>
      <c r="F12" s="57" t="s">
        <v>654</v>
      </c>
      <c r="G12" s="56" t="s">
        <v>334</v>
      </c>
      <c r="H12" s="56" t="s">
        <v>443</v>
      </c>
      <c r="I12" s="56" t="s">
        <v>595</v>
      </c>
      <c r="J12" s="34"/>
      <c r="K12" s="56" t="s">
        <v>444</v>
      </c>
      <c r="L12" s="34"/>
    </row>
    <row r="13" spans="1:12" ht="15">
      <c r="A13" s="31" t="s">
        <v>8</v>
      </c>
      <c r="B13" s="32" t="s">
        <v>20</v>
      </c>
      <c r="C13" s="34"/>
      <c r="D13" s="34"/>
      <c r="E13" s="34"/>
      <c r="F13" s="34"/>
      <c r="G13" s="34"/>
      <c r="H13" s="34"/>
      <c r="I13" s="34"/>
      <c r="J13" s="34"/>
      <c r="K13" s="40" t="s">
        <v>173</v>
      </c>
      <c r="L13" s="34"/>
    </row>
    <row r="14" spans="1:12" ht="15">
      <c r="A14" s="31" t="s">
        <v>17</v>
      </c>
      <c r="B14" s="32" t="s">
        <v>21</v>
      </c>
      <c r="C14" s="34"/>
      <c r="D14" s="34"/>
      <c r="E14" s="40" t="s">
        <v>664</v>
      </c>
      <c r="F14" s="34"/>
      <c r="G14" s="40" t="s">
        <v>647</v>
      </c>
      <c r="H14" s="40" t="s">
        <v>551</v>
      </c>
      <c r="I14" s="40" t="s">
        <v>630</v>
      </c>
      <c r="J14" s="40" t="s">
        <v>622</v>
      </c>
      <c r="K14" s="40" t="s">
        <v>610</v>
      </c>
      <c r="L14" s="34"/>
    </row>
    <row r="15" spans="1:12" ht="15">
      <c r="A15" s="31" t="s">
        <v>23</v>
      </c>
      <c r="B15" s="32" t="s">
        <v>24</v>
      </c>
      <c r="C15" s="34"/>
      <c r="D15" s="34"/>
      <c r="E15" s="40" t="s">
        <v>665</v>
      </c>
      <c r="F15" s="40" t="s">
        <v>655</v>
      </c>
      <c r="G15" s="40" t="s">
        <v>348</v>
      </c>
      <c r="H15" s="40" t="s">
        <v>639</v>
      </c>
      <c r="I15" s="34"/>
      <c r="J15" s="40" t="s">
        <v>623</v>
      </c>
      <c r="K15" s="34"/>
      <c r="L15" s="34"/>
    </row>
    <row r="16" spans="1:12" ht="15">
      <c r="A16" s="31" t="s">
        <v>25</v>
      </c>
      <c r="B16" s="32" t="s">
        <v>26</v>
      </c>
      <c r="C16" s="34"/>
      <c r="D16" s="34"/>
      <c r="E16" s="34"/>
      <c r="F16" s="34"/>
      <c r="G16" s="34"/>
      <c r="H16" s="34"/>
      <c r="I16" s="34"/>
      <c r="J16" s="34"/>
      <c r="K16" s="40" t="s">
        <v>412</v>
      </c>
      <c r="L16" s="40" t="s">
        <v>467</v>
      </c>
    </row>
    <row r="17" spans="1:12" ht="15">
      <c r="A17" s="31" t="s">
        <v>27</v>
      </c>
      <c r="B17" s="32" t="s">
        <v>28</v>
      </c>
      <c r="C17" s="40" t="s">
        <v>369</v>
      </c>
      <c r="D17" s="34"/>
      <c r="E17" s="34"/>
      <c r="F17" s="40" t="s">
        <v>656</v>
      </c>
      <c r="G17" s="40" t="s">
        <v>606</v>
      </c>
      <c r="H17" s="40" t="s">
        <v>453</v>
      </c>
      <c r="I17" s="40" t="s">
        <v>465</v>
      </c>
      <c r="J17" s="34"/>
      <c r="K17" s="34"/>
      <c r="L17" s="34"/>
    </row>
    <row r="18" spans="1:12" ht="15">
      <c r="A18" s="31" t="s">
        <v>31</v>
      </c>
      <c r="B18" s="32" t="s">
        <v>30</v>
      </c>
      <c r="C18" s="40" t="s">
        <v>435</v>
      </c>
      <c r="D18" s="40" t="s">
        <v>365</v>
      </c>
      <c r="E18" s="40" t="s">
        <v>431</v>
      </c>
      <c r="F18" s="34"/>
      <c r="G18" s="34"/>
      <c r="H18" s="34"/>
      <c r="I18" s="40" t="s">
        <v>453</v>
      </c>
      <c r="J18" s="40" t="s">
        <v>486</v>
      </c>
      <c r="K18" s="34"/>
      <c r="L18" s="34"/>
    </row>
    <row r="19" spans="1:12" ht="15">
      <c r="A19" s="31" t="s">
        <v>14</v>
      </c>
      <c r="B19" s="32" t="s">
        <v>32</v>
      </c>
      <c r="C19" s="40" t="s">
        <v>393</v>
      </c>
      <c r="D19" s="34"/>
      <c r="E19" s="34"/>
      <c r="F19" s="34"/>
      <c r="G19" s="40" t="s">
        <v>236</v>
      </c>
      <c r="H19" s="34"/>
      <c r="I19" s="40" t="s">
        <v>550</v>
      </c>
      <c r="J19" s="40" t="s">
        <v>606</v>
      </c>
      <c r="K19" s="34"/>
      <c r="L19" s="34"/>
    </row>
    <row r="20" spans="1:12" ht="15">
      <c r="A20" s="31" t="s">
        <v>17</v>
      </c>
      <c r="B20" s="32" t="s">
        <v>33</v>
      </c>
      <c r="C20" s="34"/>
      <c r="D20" s="40" t="s">
        <v>291</v>
      </c>
      <c r="E20" s="34"/>
      <c r="F20" s="40" t="s">
        <v>657</v>
      </c>
      <c r="G20" s="40" t="s">
        <v>596</v>
      </c>
      <c r="H20" s="40" t="s">
        <v>640</v>
      </c>
      <c r="I20" s="40" t="s">
        <v>631</v>
      </c>
      <c r="J20" s="34"/>
      <c r="K20" s="40" t="s">
        <v>611</v>
      </c>
      <c r="L20" s="56" t="s">
        <v>599</v>
      </c>
    </row>
    <row r="21" spans="1:12" ht="15">
      <c r="A21" s="31" t="s">
        <v>25</v>
      </c>
      <c r="B21" s="32" t="s">
        <v>34</v>
      </c>
      <c r="C21" s="34"/>
      <c r="D21" s="34"/>
      <c r="E21" s="34"/>
      <c r="F21" s="34"/>
      <c r="G21" s="34"/>
      <c r="H21" s="40" t="s">
        <v>566</v>
      </c>
      <c r="I21" s="40" t="s">
        <v>632</v>
      </c>
      <c r="J21" s="34"/>
      <c r="K21" s="34"/>
      <c r="L21" s="40" t="s">
        <v>600</v>
      </c>
    </row>
    <row r="22" spans="1:12" ht="15">
      <c r="A22" s="31" t="s">
        <v>14</v>
      </c>
      <c r="B22" s="32" t="s">
        <v>35</v>
      </c>
      <c r="C22" s="40" t="s">
        <v>396</v>
      </c>
      <c r="D22" s="40" t="s">
        <v>669</v>
      </c>
      <c r="E22" s="34"/>
      <c r="F22" s="40" t="s">
        <v>658</v>
      </c>
      <c r="G22" s="34"/>
      <c r="H22" s="34"/>
      <c r="I22" s="34"/>
      <c r="J22" s="34"/>
      <c r="K22" s="40" t="s">
        <v>612</v>
      </c>
      <c r="L22" s="40" t="s">
        <v>601</v>
      </c>
    </row>
    <row r="23" spans="1:12" ht="15">
      <c r="A23" s="31" t="s">
        <v>14</v>
      </c>
      <c r="B23" s="32" t="s">
        <v>36</v>
      </c>
      <c r="C23" s="40" t="s">
        <v>676</v>
      </c>
      <c r="D23" s="40" t="s">
        <v>670</v>
      </c>
      <c r="E23" s="40" t="s">
        <v>242</v>
      </c>
      <c r="F23" s="34"/>
      <c r="G23" s="40" t="s">
        <v>648</v>
      </c>
      <c r="H23" s="34"/>
      <c r="I23" s="34"/>
      <c r="J23" s="34"/>
      <c r="K23" s="34"/>
      <c r="L23" s="34"/>
    </row>
    <row r="24" spans="1:12" ht="15">
      <c r="A24" s="31" t="s">
        <v>17</v>
      </c>
      <c r="B24" s="32" t="s">
        <v>37</v>
      </c>
      <c r="C24" s="34"/>
      <c r="D24" s="34"/>
      <c r="E24" s="40" t="s">
        <v>666</v>
      </c>
      <c r="F24" s="34"/>
      <c r="G24" s="34"/>
      <c r="H24" s="34"/>
      <c r="I24" s="34"/>
      <c r="J24" s="34"/>
      <c r="K24" s="34"/>
      <c r="L24" s="34"/>
    </row>
    <row r="25" spans="1:12" ht="15">
      <c r="A25" s="31" t="s">
        <v>23</v>
      </c>
      <c r="B25" s="32" t="s">
        <v>38</v>
      </c>
      <c r="C25" s="34"/>
      <c r="D25" s="34"/>
      <c r="E25" s="34"/>
      <c r="F25" s="34"/>
      <c r="G25" s="34"/>
      <c r="H25" s="34"/>
      <c r="I25" s="34"/>
      <c r="J25" s="34"/>
      <c r="K25" s="40" t="s">
        <v>613</v>
      </c>
      <c r="L25" s="34"/>
    </row>
    <row r="26" spans="1:12" ht="15">
      <c r="A26" s="31" t="s">
        <v>23</v>
      </c>
      <c r="B26" s="32" t="s">
        <v>39</v>
      </c>
      <c r="C26" s="40" t="s">
        <v>677</v>
      </c>
      <c r="D26" s="34"/>
      <c r="E26" s="40" t="s">
        <v>162</v>
      </c>
      <c r="F26" s="34"/>
      <c r="G26" s="40" t="s">
        <v>148</v>
      </c>
      <c r="H26" s="40" t="s">
        <v>641</v>
      </c>
      <c r="I26" s="40" t="s">
        <v>633</v>
      </c>
      <c r="J26" s="40" t="s">
        <v>623</v>
      </c>
      <c r="K26" s="34"/>
      <c r="L26" s="34"/>
    </row>
    <row r="27" spans="1:12" ht="15">
      <c r="A27" s="31" t="s">
        <v>40</v>
      </c>
      <c r="B27" s="32" t="s">
        <v>73</v>
      </c>
      <c r="C27" s="40" t="s">
        <v>678</v>
      </c>
      <c r="D27" s="34"/>
      <c r="E27" s="34"/>
      <c r="F27" s="40" t="s">
        <v>164</v>
      </c>
      <c r="G27" s="40" t="s">
        <v>192</v>
      </c>
      <c r="H27" s="40" t="s">
        <v>483</v>
      </c>
      <c r="I27" s="40" t="s">
        <v>634</v>
      </c>
      <c r="J27" s="40" t="s">
        <v>624</v>
      </c>
      <c r="K27" s="40" t="s">
        <v>488</v>
      </c>
      <c r="L27" s="34"/>
    </row>
    <row r="28" spans="1:12" ht="15">
      <c r="A28" s="31" t="s">
        <v>23</v>
      </c>
      <c r="B28" s="32" t="s">
        <v>71</v>
      </c>
      <c r="C28" s="40" t="s">
        <v>462</v>
      </c>
      <c r="D28" s="40" t="s">
        <v>200</v>
      </c>
      <c r="E28" s="34"/>
      <c r="F28" s="34"/>
      <c r="G28" s="34"/>
      <c r="H28" s="34"/>
      <c r="I28" s="34"/>
      <c r="J28" s="34"/>
      <c r="K28" s="34"/>
      <c r="L28" s="34"/>
    </row>
    <row r="29" spans="1:12" ht="15">
      <c r="A29" s="31" t="s">
        <v>17</v>
      </c>
      <c r="B29" s="32" t="s">
        <v>41</v>
      </c>
      <c r="C29" s="34"/>
      <c r="D29" s="34"/>
      <c r="E29" s="34"/>
      <c r="F29" s="40" t="s">
        <v>357</v>
      </c>
      <c r="G29" s="40" t="s">
        <v>608</v>
      </c>
      <c r="H29" s="40" t="s">
        <v>541</v>
      </c>
      <c r="I29" s="34"/>
      <c r="J29" s="34"/>
      <c r="K29" s="34"/>
      <c r="L29" s="34"/>
    </row>
    <row r="30" spans="1:12" ht="15">
      <c r="A30" s="31" t="s">
        <v>23</v>
      </c>
      <c r="B30" s="32" t="s">
        <v>41</v>
      </c>
      <c r="C30" s="40" t="s">
        <v>679</v>
      </c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5">
      <c r="A31" s="31" t="s">
        <v>22</v>
      </c>
      <c r="B31" s="32" t="s">
        <v>41</v>
      </c>
      <c r="C31" s="34"/>
      <c r="D31" s="34"/>
      <c r="E31" s="40" t="s">
        <v>667</v>
      </c>
      <c r="F31" s="40" t="s">
        <v>220</v>
      </c>
      <c r="G31" s="34"/>
      <c r="H31" s="34"/>
      <c r="I31" s="34"/>
      <c r="J31" s="34"/>
      <c r="K31" s="34"/>
      <c r="L31" s="34"/>
    </row>
    <row r="32" spans="1:12" ht="15">
      <c r="A32" s="31" t="s">
        <v>23</v>
      </c>
      <c r="B32" s="32" t="s">
        <v>85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5">
      <c r="A33" s="31" t="s">
        <v>29</v>
      </c>
      <c r="B33" s="32" t="s">
        <v>42</v>
      </c>
      <c r="C33" s="40" t="s">
        <v>680</v>
      </c>
      <c r="D33" s="40" t="s">
        <v>368</v>
      </c>
      <c r="E33" s="34"/>
      <c r="F33" s="34"/>
      <c r="G33" s="34"/>
      <c r="H33" s="34"/>
      <c r="I33" s="34"/>
      <c r="J33" s="34"/>
      <c r="K33" s="34"/>
      <c r="L33" s="34"/>
    </row>
    <row r="34" spans="1:12" ht="15">
      <c r="A34" s="31" t="s">
        <v>22</v>
      </c>
      <c r="B34" s="32" t="s">
        <v>43</v>
      </c>
      <c r="C34" s="34"/>
      <c r="D34" s="34"/>
      <c r="E34" s="34"/>
      <c r="F34" s="34"/>
      <c r="G34" s="34"/>
      <c r="H34" s="34"/>
      <c r="I34" s="34"/>
      <c r="J34" s="40" t="s">
        <v>625</v>
      </c>
      <c r="K34" s="34"/>
      <c r="L34" s="34"/>
    </row>
    <row r="35" spans="1:12" ht="15">
      <c r="A35" s="31" t="s">
        <v>44</v>
      </c>
      <c r="B35" s="32" t="s">
        <v>45</v>
      </c>
      <c r="C35" s="34"/>
      <c r="D35" s="34"/>
      <c r="E35" s="34"/>
      <c r="F35" s="34"/>
      <c r="G35" s="40" t="s">
        <v>156</v>
      </c>
      <c r="H35" s="40" t="s">
        <v>456</v>
      </c>
      <c r="I35" s="40" t="s">
        <v>635</v>
      </c>
      <c r="J35" s="40" t="s">
        <v>626</v>
      </c>
      <c r="K35" s="34"/>
      <c r="L35" s="34"/>
    </row>
    <row r="36" spans="1:12" ht="15">
      <c r="A36" s="31" t="s">
        <v>46</v>
      </c>
      <c r="B36" s="32" t="s">
        <v>45</v>
      </c>
      <c r="C36" s="34"/>
      <c r="D36" s="34"/>
      <c r="E36" s="34"/>
      <c r="F36" s="34"/>
      <c r="G36" s="34"/>
      <c r="H36" s="34"/>
      <c r="I36" s="34"/>
      <c r="J36" s="34"/>
      <c r="K36" s="34"/>
      <c r="L36" s="40" t="s">
        <v>216</v>
      </c>
    </row>
    <row r="37" spans="1:12" ht="15">
      <c r="A37" s="31" t="s">
        <v>17</v>
      </c>
      <c r="B37" s="32" t="s">
        <v>47</v>
      </c>
      <c r="C37" s="34"/>
      <c r="D37" s="34"/>
      <c r="E37" s="34"/>
      <c r="F37" s="34"/>
      <c r="G37" s="34"/>
      <c r="H37" s="34"/>
      <c r="I37" s="34"/>
      <c r="J37" s="34"/>
      <c r="K37" s="40" t="s">
        <v>614</v>
      </c>
      <c r="L37" s="34"/>
    </row>
    <row r="38" spans="1:12" ht="15">
      <c r="A38" s="31" t="s">
        <v>22</v>
      </c>
      <c r="B38" s="32" t="s">
        <v>47</v>
      </c>
      <c r="C38" s="34"/>
      <c r="D38" s="34"/>
      <c r="E38" s="34"/>
      <c r="F38" s="40" t="s">
        <v>375</v>
      </c>
      <c r="G38" s="34"/>
      <c r="H38" s="34"/>
      <c r="I38" s="34"/>
      <c r="J38" s="34"/>
      <c r="K38" s="34"/>
      <c r="L38" s="34"/>
    </row>
    <row r="39" spans="1:12" ht="15">
      <c r="A39" s="31" t="s">
        <v>14</v>
      </c>
      <c r="B39" s="32" t="s">
        <v>48</v>
      </c>
      <c r="C39" s="34"/>
      <c r="D39" s="34"/>
      <c r="E39" s="34"/>
      <c r="F39" s="34"/>
      <c r="G39" s="34"/>
      <c r="H39" s="34"/>
      <c r="I39" s="34"/>
      <c r="J39" s="40" t="s">
        <v>173</v>
      </c>
      <c r="K39" s="34"/>
      <c r="L39" s="40" t="s">
        <v>454</v>
      </c>
    </row>
    <row r="40" spans="1:12" ht="15">
      <c r="A40" s="31" t="s">
        <v>49</v>
      </c>
      <c r="B40" s="32" t="s">
        <v>50</v>
      </c>
      <c r="C40" s="34"/>
      <c r="D40" s="40" t="s">
        <v>671</v>
      </c>
      <c r="E40" s="40" t="s">
        <v>335</v>
      </c>
      <c r="F40" s="40" t="s">
        <v>659</v>
      </c>
      <c r="G40" s="34"/>
      <c r="H40" s="40" t="s">
        <v>642</v>
      </c>
      <c r="I40" s="40" t="s">
        <v>636</v>
      </c>
      <c r="J40" s="40" t="s">
        <v>597</v>
      </c>
      <c r="K40" s="40" t="s">
        <v>297</v>
      </c>
      <c r="L40" s="40" t="s">
        <v>297</v>
      </c>
    </row>
    <row r="41" spans="1:12" ht="15">
      <c r="A41" s="31" t="s">
        <v>14</v>
      </c>
      <c r="B41" s="32" t="s">
        <v>51</v>
      </c>
      <c r="C41" s="40" t="s">
        <v>681</v>
      </c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5">
      <c r="A42" s="31" t="s">
        <v>44</v>
      </c>
      <c r="B42" s="32" t="s">
        <v>51</v>
      </c>
      <c r="C42" s="40" t="s">
        <v>650</v>
      </c>
      <c r="D42" s="34"/>
      <c r="E42" s="34"/>
      <c r="F42" s="34"/>
      <c r="G42" s="40" t="s">
        <v>649</v>
      </c>
      <c r="H42" s="34"/>
      <c r="I42" s="40" t="s">
        <v>637</v>
      </c>
      <c r="J42" s="40" t="s">
        <v>627</v>
      </c>
      <c r="K42" s="40" t="s">
        <v>379</v>
      </c>
      <c r="L42" s="40" t="s">
        <v>480</v>
      </c>
    </row>
    <row r="43" spans="1:12" ht="15">
      <c r="A43" s="31" t="s">
        <v>25</v>
      </c>
      <c r="B43" s="32" t="s">
        <v>52</v>
      </c>
      <c r="C43" s="34"/>
      <c r="D43" s="40" t="s">
        <v>672</v>
      </c>
      <c r="E43" s="34"/>
      <c r="F43" s="40" t="s">
        <v>185</v>
      </c>
      <c r="G43" s="40" t="s">
        <v>650</v>
      </c>
      <c r="H43" s="40" t="s">
        <v>198</v>
      </c>
      <c r="I43" s="34"/>
      <c r="J43" s="34"/>
      <c r="K43" s="40" t="s">
        <v>465</v>
      </c>
      <c r="L43" s="40" t="s">
        <v>544</v>
      </c>
    </row>
    <row r="44" spans="1:12" ht="15">
      <c r="A44" s="31" t="s">
        <v>29</v>
      </c>
      <c r="B44" s="32" t="s">
        <v>53</v>
      </c>
      <c r="C44" s="34"/>
      <c r="D44" s="34"/>
      <c r="E44" s="34"/>
      <c r="F44" s="34"/>
      <c r="G44" s="34"/>
      <c r="H44" s="34"/>
      <c r="I44" s="34"/>
      <c r="J44" s="40" t="s">
        <v>628</v>
      </c>
      <c r="K44" s="34"/>
      <c r="L44" s="40" t="s">
        <v>602</v>
      </c>
    </row>
    <row r="45" spans="1:12" ht="15">
      <c r="A45" s="31" t="s">
        <v>14</v>
      </c>
      <c r="B45" s="32" t="s">
        <v>54</v>
      </c>
      <c r="C45" s="34"/>
      <c r="D45" s="34"/>
      <c r="E45" s="34"/>
      <c r="F45" s="34"/>
      <c r="G45" s="34"/>
      <c r="H45" s="34"/>
      <c r="I45" s="40" t="s">
        <v>436</v>
      </c>
      <c r="J45" s="40" t="s">
        <v>559</v>
      </c>
      <c r="K45" s="34"/>
      <c r="L45" s="34"/>
    </row>
    <row r="46" spans="1:12" ht="15">
      <c r="A46" s="31" t="s">
        <v>10</v>
      </c>
      <c r="B46" s="32" t="s">
        <v>55</v>
      </c>
      <c r="C46" s="40" t="s">
        <v>635</v>
      </c>
      <c r="D46" s="34"/>
      <c r="E46" s="34"/>
      <c r="F46" s="40" t="s">
        <v>448</v>
      </c>
      <c r="G46" s="34"/>
      <c r="H46" s="40" t="s">
        <v>332</v>
      </c>
      <c r="I46" s="34"/>
      <c r="J46" s="34"/>
      <c r="K46" s="40" t="s">
        <v>147</v>
      </c>
      <c r="L46" s="40" t="s">
        <v>369</v>
      </c>
    </row>
    <row r="47" spans="1:12" ht="15">
      <c r="A47" s="31" t="s">
        <v>44</v>
      </c>
      <c r="B47" s="32" t="s">
        <v>56</v>
      </c>
      <c r="C47" s="34"/>
      <c r="D47" s="40" t="s">
        <v>673</v>
      </c>
      <c r="E47" s="34"/>
      <c r="F47" s="34"/>
      <c r="G47" s="40" t="s">
        <v>651</v>
      </c>
      <c r="H47" s="34"/>
      <c r="I47" s="40" t="s">
        <v>179</v>
      </c>
      <c r="J47" s="34"/>
      <c r="K47" s="34"/>
      <c r="L47" s="34"/>
    </row>
    <row r="48" spans="1:12" ht="15">
      <c r="A48" s="31" t="s">
        <v>23</v>
      </c>
      <c r="B48" s="32" t="s">
        <v>57</v>
      </c>
      <c r="C48" s="34"/>
      <c r="D48" s="34"/>
      <c r="E48" s="34"/>
      <c r="F48" s="40" t="s">
        <v>395</v>
      </c>
      <c r="G48" s="40" t="s">
        <v>156</v>
      </c>
      <c r="H48" s="34"/>
      <c r="I48" s="34"/>
      <c r="J48" s="34"/>
      <c r="K48" s="40" t="s">
        <v>615</v>
      </c>
      <c r="L48" s="40" t="s">
        <v>603</v>
      </c>
    </row>
    <row r="49" spans="1:12" ht="15">
      <c r="A49" s="31" t="s">
        <v>17</v>
      </c>
      <c r="B49" s="32" t="s">
        <v>58</v>
      </c>
      <c r="C49" s="34"/>
      <c r="D49" s="34"/>
      <c r="E49" s="34"/>
      <c r="F49" s="34"/>
      <c r="G49" s="34"/>
      <c r="H49" s="40" t="s">
        <v>598</v>
      </c>
      <c r="I49" s="34"/>
      <c r="J49" s="34"/>
      <c r="K49" s="34"/>
      <c r="L49" s="40" t="s">
        <v>399</v>
      </c>
    </row>
    <row r="50" spans="1:12" ht="15">
      <c r="A50" s="31" t="s">
        <v>17</v>
      </c>
      <c r="B50" s="32" t="s">
        <v>59</v>
      </c>
      <c r="C50" s="34"/>
      <c r="D50" s="34"/>
      <c r="E50" s="34"/>
      <c r="F50" s="34"/>
      <c r="G50" s="34"/>
      <c r="H50" s="40" t="s">
        <v>643</v>
      </c>
      <c r="I50" s="34"/>
      <c r="J50" s="34"/>
      <c r="K50" s="40" t="s">
        <v>616</v>
      </c>
      <c r="L50" s="40" t="s">
        <v>604</v>
      </c>
    </row>
    <row r="51" spans="1:12" ht="15">
      <c r="A51" s="31" t="s">
        <v>17</v>
      </c>
      <c r="B51" s="32" t="s">
        <v>60</v>
      </c>
      <c r="C51" s="40" t="s">
        <v>682</v>
      </c>
      <c r="D51" s="40" t="s">
        <v>537</v>
      </c>
      <c r="E51" s="34"/>
      <c r="F51" s="40" t="s">
        <v>660</v>
      </c>
      <c r="G51" s="40" t="s">
        <v>433</v>
      </c>
      <c r="H51" s="34"/>
      <c r="I51" s="40" t="s">
        <v>503</v>
      </c>
      <c r="J51" s="40" t="s">
        <v>265</v>
      </c>
      <c r="K51" s="40" t="s">
        <v>397</v>
      </c>
      <c r="L51" s="34"/>
    </row>
    <row r="52" spans="1:12" ht="15">
      <c r="A52" s="31" t="s">
        <v>14</v>
      </c>
      <c r="B52" s="32" t="s">
        <v>61</v>
      </c>
      <c r="C52" s="34"/>
      <c r="D52" s="40" t="s">
        <v>674</v>
      </c>
      <c r="E52" s="34"/>
      <c r="F52" s="34"/>
      <c r="G52" s="34"/>
      <c r="H52" s="34"/>
      <c r="I52" s="34"/>
      <c r="J52" s="34"/>
      <c r="K52" s="40" t="s">
        <v>617</v>
      </c>
      <c r="L52" s="34"/>
    </row>
    <row r="53" spans="1:12" ht="15">
      <c r="A53" s="31" t="s">
        <v>10</v>
      </c>
      <c r="B53" s="32" t="s">
        <v>61</v>
      </c>
      <c r="C53" s="34"/>
      <c r="D53" s="34"/>
      <c r="E53" s="40" t="s">
        <v>578</v>
      </c>
      <c r="F53" s="34"/>
      <c r="G53" s="40" t="s">
        <v>652</v>
      </c>
      <c r="H53" s="34"/>
      <c r="I53" s="34"/>
      <c r="J53" s="34"/>
      <c r="K53" s="40" t="s">
        <v>369</v>
      </c>
      <c r="L53" s="40" t="s">
        <v>605</v>
      </c>
    </row>
    <row r="54" spans="1:12" ht="15">
      <c r="A54" s="31" t="s">
        <v>17</v>
      </c>
      <c r="B54" s="32" t="s">
        <v>62</v>
      </c>
      <c r="C54" s="34"/>
      <c r="D54" s="34"/>
      <c r="E54" s="34"/>
      <c r="F54" s="34"/>
      <c r="G54" s="34"/>
      <c r="H54" s="40" t="s">
        <v>514</v>
      </c>
      <c r="I54" s="34"/>
      <c r="J54" s="34"/>
      <c r="K54" s="34"/>
      <c r="L54" s="40" t="s">
        <v>606</v>
      </c>
    </row>
    <row r="55" spans="1:12" ht="15">
      <c r="A55" s="31" t="s">
        <v>14</v>
      </c>
      <c r="B55" s="32" t="s">
        <v>63</v>
      </c>
      <c r="C55" s="40" t="s">
        <v>683</v>
      </c>
      <c r="D55" s="34"/>
      <c r="E55" s="40" t="s">
        <v>579</v>
      </c>
      <c r="F55" s="34"/>
      <c r="G55" s="34"/>
      <c r="H55" s="34"/>
      <c r="I55" s="34"/>
      <c r="J55" s="34"/>
      <c r="K55" s="40" t="s">
        <v>618</v>
      </c>
      <c r="L55" s="34"/>
    </row>
    <row r="56" spans="1:12" ht="15">
      <c r="A56" s="31" t="s">
        <v>17</v>
      </c>
      <c r="B56" s="32" t="s">
        <v>64</v>
      </c>
      <c r="C56" s="34"/>
      <c r="D56" s="34"/>
      <c r="E56" s="34"/>
      <c r="F56" s="34"/>
      <c r="G56" s="34"/>
      <c r="H56" s="40" t="s">
        <v>644</v>
      </c>
      <c r="I56" s="34"/>
      <c r="J56" s="34"/>
      <c r="K56" s="34"/>
      <c r="L56" s="40" t="s">
        <v>607</v>
      </c>
    </row>
    <row r="57" spans="1:12" ht="15">
      <c r="A57" s="31" t="s">
        <v>44</v>
      </c>
      <c r="B57" s="32" t="s">
        <v>64</v>
      </c>
      <c r="C57" s="34"/>
      <c r="D57" s="34"/>
      <c r="E57" s="34"/>
      <c r="F57" s="34"/>
      <c r="G57" s="34"/>
      <c r="H57" s="34"/>
      <c r="I57" s="40" t="s">
        <v>542</v>
      </c>
      <c r="J57" s="34"/>
      <c r="K57" s="34"/>
      <c r="L57" s="34"/>
    </row>
    <row r="58" spans="1:12" ht="15">
      <c r="A58" s="31" t="s">
        <v>23</v>
      </c>
      <c r="B58" s="32" t="s">
        <v>66</v>
      </c>
      <c r="C58" s="34"/>
      <c r="D58" s="34"/>
      <c r="E58" s="34"/>
      <c r="F58" s="34"/>
      <c r="G58" s="34"/>
      <c r="H58" s="40" t="s">
        <v>354</v>
      </c>
      <c r="I58" s="34"/>
      <c r="J58" s="40" t="s">
        <v>148</v>
      </c>
      <c r="K58" s="34"/>
      <c r="L58" s="34"/>
    </row>
    <row r="59" spans="1:12" ht="15">
      <c r="A59" s="31" t="s">
        <v>44</v>
      </c>
      <c r="B59" s="32" t="s">
        <v>74</v>
      </c>
      <c r="C59" s="34"/>
      <c r="D59" s="34"/>
      <c r="E59" s="34"/>
      <c r="F59" s="34"/>
      <c r="G59" s="34"/>
      <c r="H59" s="34"/>
      <c r="I59" s="40" t="s">
        <v>249</v>
      </c>
      <c r="J59" s="34"/>
      <c r="K59" s="34"/>
      <c r="L59" s="40" t="s">
        <v>608</v>
      </c>
    </row>
    <row r="60" spans="1:12" ht="15">
      <c r="A60" s="31" t="s">
        <v>44</v>
      </c>
      <c r="B60" s="32" t="s">
        <v>72</v>
      </c>
      <c r="C60" s="34"/>
      <c r="D60" s="34"/>
      <c r="E60" s="34"/>
      <c r="F60" s="40" t="s">
        <v>661</v>
      </c>
      <c r="G60" s="34"/>
      <c r="H60" s="40" t="s">
        <v>645</v>
      </c>
      <c r="I60" s="34"/>
      <c r="J60" s="34"/>
      <c r="K60" s="34"/>
      <c r="L60" s="34"/>
    </row>
    <row r="61" spans="1:12" ht="15">
      <c r="A61" s="31" t="s">
        <v>17</v>
      </c>
      <c r="B61" s="32" t="s">
        <v>67</v>
      </c>
      <c r="C61" s="34"/>
      <c r="D61" s="34"/>
      <c r="E61" s="34"/>
      <c r="F61" s="34"/>
      <c r="G61" s="34"/>
      <c r="H61" s="34"/>
      <c r="I61" s="34"/>
      <c r="J61" s="56" t="s">
        <v>502</v>
      </c>
      <c r="K61" s="40" t="s">
        <v>619</v>
      </c>
      <c r="L61" s="34"/>
    </row>
    <row r="62" spans="1:12" ht="15">
      <c r="A62" s="31" t="s">
        <v>22</v>
      </c>
      <c r="B62" s="32" t="s">
        <v>68</v>
      </c>
      <c r="C62" s="34"/>
      <c r="D62" s="34"/>
      <c r="E62" s="40" t="s">
        <v>234</v>
      </c>
      <c r="F62" s="40" t="s">
        <v>662</v>
      </c>
      <c r="G62" s="40" t="s">
        <v>653</v>
      </c>
      <c r="H62" s="40" t="s">
        <v>184</v>
      </c>
      <c r="I62" s="34"/>
      <c r="J62" s="34"/>
      <c r="K62" s="34"/>
      <c r="L62" s="34"/>
    </row>
    <row r="63" spans="1:12" ht="15">
      <c r="A63" s="31" t="s">
        <v>25</v>
      </c>
      <c r="B63" s="32" t="s">
        <v>69</v>
      </c>
      <c r="C63" s="34"/>
      <c r="D63" s="34"/>
      <c r="E63" s="34"/>
      <c r="F63" s="34"/>
      <c r="G63" s="34"/>
      <c r="H63" s="34"/>
      <c r="I63" s="40" t="s">
        <v>148</v>
      </c>
      <c r="J63" s="34"/>
      <c r="K63" s="34"/>
      <c r="L63" s="34"/>
    </row>
  </sheetData>
  <sheetProtection/>
  <printOptions/>
  <pageMargins left="0" right="0" top="0.1968503937007874" bottom="0" header="0" footer="0"/>
  <pageSetup horizontalDpi="300" verticalDpi="300" orientation="landscape" paperSize="8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3.28125" style="26" customWidth="1"/>
    <col min="2" max="2" width="13.7109375" style="26" customWidth="1"/>
    <col min="3" max="3" width="9.140625" style="26" customWidth="1"/>
    <col min="4" max="16384" width="9.140625" style="26" customWidth="1"/>
  </cols>
  <sheetData>
    <row r="1" spans="2:12" ht="15">
      <c r="B1" s="27" t="s">
        <v>70</v>
      </c>
      <c r="C1" s="27"/>
      <c r="D1" s="27"/>
      <c r="E1" s="58"/>
      <c r="G1" s="29" t="s">
        <v>729</v>
      </c>
      <c r="H1" s="27"/>
      <c r="J1" s="27"/>
      <c r="K1" s="27"/>
      <c r="L1" s="27"/>
    </row>
    <row r="2" spans="5:7" ht="15">
      <c r="E2" s="65"/>
      <c r="G2" s="29" t="s">
        <v>594</v>
      </c>
    </row>
    <row r="3" spans="3:9" ht="15">
      <c r="C3" s="64"/>
      <c r="D3" s="60" t="s">
        <v>546</v>
      </c>
      <c r="E3" s="65"/>
      <c r="I3" s="29"/>
    </row>
    <row r="4" spans="2:12" ht="15">
      <c r="B4" s="26" t="s">
        <v>2</v>
      </c>
      <c r="C4" s="29">
        <v>2010</v>
      </c>
      <c r="D4" s="29">
        <v>2009</v>
      </c>
      <c r="E4" s="29">
        <v>2008</v>
      </c>
      <c r="F4" s="29">
        <v>2007</v>
      </c>
      <c r="G4" s="29">
        <v>2006</v>
      </c>
      <c r="H4" s="29">
        <v>2005</v>
      </c>
      <c r="I4" s="29">
        <v>2004</v>
      </c>
      <c r="J4" s="29">
        <v>2003</v>
      </c>
      <c r="K4" s="29">
        <v>2002</v>
      </c>
      <c r="L4" s="30">
        <v>2001</v>
      </c>
    </row>
    <row r="5" spans="1:12" ht="15">
      <c r="A5" s="31" t="s">
        <v>17</v>
      </c>
      <c r="B5" s="32" t="s">
        <v>84</v>
      </c>
      <c r="C5" s="39" t="s">
        <v>142</v>
      </c>
      <c r="D5" s="40" t="s">
        <v>515</v>
      </c>
      <c r="E5" s="40" t="s">
        <v>438</v>
      </c>
      <c r="F5" s="34"/>
      <c r="G5" s="34"/>
      <c r="H5" s="40" t="s">
        <v>535</v>
      </c>
      <c r="I5" s="40" t="s">
        <v>542</v>
      </c>
      <c r="J5" s="34"/>
      <c r="K5" s="34"/>
      <c r="L5" s="34"/>
    </row>
    <row r="6" spans="1:12" ht="15">
      <c r="A6" s="31" t="s">
        <v>12</v>
      </c>
      <c r="B6" s="32" t="s">
        <v>13</v>
      </c>
      <c r="C6" s="42"/>
      <c r="D6" s="34"/>
      <c r="E6" s="40" t="s">
        <v>699</v>
      </c>
      <c r="F6" s="34"/>
      <c r="G6" s="34"/>
      <c r="H6" s="40" t="s">
        <v>539</v>
      </c>
      <c r="I6" s="32"/>
      <c r="J6" s="40" t="s">
        <v>694</v>
      </c>
      <c r="K6" s="40" t="s">
        <v>691</v>
      </c>
      <c r="L6" s="40" t="s">
        <v>684</v>
      </c>
    </row>
    <row r="7" spans="1:12" ht="15">
      <c r="A7" s="31" t="s">
        <v>14</v>
      </c>
      <c r="B7" s="32" t="s">
        <v>15</v>
      </c>
      <c r="C7" s="42"/>
      <c r="D7" s="34"/>
      <c r="E7" s="34"/>
      <c r="F7" s="32"/>
      <c r="G7" s="32"/>
      <c r="H7" s="32"/>
      <c r="I7" s="32"/>
      <c r="J7" s="34"/>
      <c r="K7" s="34"/>
      <c r="L7" s="40" t="s">
        <v>685</v>
      </c>
    </row>
    <row r="8" spans="1:12" ht="15">
      <c r="A8" s="31" t="s">
        <v>8</v>
      </c>
      <c r="B8" s="32" t="s">
        <v>16</v>
      </c>
      <c r="C8" s="42"/>
      <c r="D8" s="34"/>
      <c r="E8" s="34"/>
      <c r="F8" s="32"/>
      <c r="G8" s="32"/>
      <c r="H8" s="32"/>
      <c r="I8" s="32"/>
      <c r="J8" s="34"/>
      <c r="K8" s="34"/>
      <c r="L8" s="40" t="s">
        <v>646</v>
      </c>
    </row>
    <row r="9" spans="1:12" ht="15">
      <c r="A9" s="31" t="s">
        <v>8</v>
      </c>
      <c r="B9" s="32" t="s">
        <v>19</v>
      </c>
      <c r="C9" s="42"/>
      <c r="D9" s="34"/>
      <c r="E9" s="40" t="s">
        <v>239</v>
      </c>
      <c r="F9" s="56" t="s">
        <v>221</v>
      </c>
      <c r="G9" s="56" t="s">
        <v>711</v>
      </c>
      <c r="H9" s="56" t="s">
        <v>452</v>
      </c>
      <c r="I9" s="56" t="s">
        <v>532</v>
      </c>
      <c r="J9" s="56" t="s">
        <v>695</v>
      </c>
      <c r="K9" s="56" t="s">
        <v>335</v>
      </c>
      <c r="L9" s="56" t="s">
        <v>389</v>
      </c>
    </row>
    <row r="10" spans="1:12" ht="15">
      <c r="A10" s="31" t="s">
        <v>17</v>
      </c>
      <c r="B10" s="32" t="s">
        <v>21</v>
      </c>
      <c r="C10" s="39" t="s">
        <v>143</v>
      </c>
      <c r="D10" s="40" t="s">
        <v>723</v>
      </c>
      <c r="E10" s="40" t="s">
        <v>720</v>
      </c>
      <c r="F10" s="34"/>
      <c r="G10" s="34"/>
      <c r="H10" s="40" t="s">
        <v>681</v>
      </c>
      <c r="I10" s="32"/>
      <c r="J10" s="34"/>
      <c r="K10" s="40" t="s">
        <v>538</v>
      </c>
      <c r="L10" s="34"/>
    </row>
    <row r="11" spans="1:12" ht="15">
      <c r="A11" s="31" t="s">
        <v>17</v>
      </c>
      <c r="B11" s="32" t="s">
        <v>83</v>
      </c>
      <c r="C11" s="42"/>
      <c r="D11" s="34"/>
      <c r="E11" s="34"/>
      <c r="F11" s="40" t="s">
        <v>715</v>
      </c>
      <c r="G11" s="34"/>
      <c r="H11" s="40" t="s">
        <v>539</v>
      </c>
      <c r="I11" s="40" t="s">
        <v>697</v>
      </c>
      <c r="J11" s="34"/>
      <c r="K11" s="34"/>
      <c r="L11" s="34"/>
    </row>
    <row r="12" spans="1:12" ht="15">
      <c r="A12" s="31" t="s">
        <v>23</v>
      </c>
      <c r="B12" s="32" t="s">
        <v>24</v>
      </c>
      <c r="C12" s="42"/>
      <c r="D12" s="34"/>
      <c r="E12" s="34"/>
      <c r="F12" s="40" t="s">
        <v>716</v>
      </c>
      <c r="G12" s="34"/>
      <c r="H12" s="40" t="s">
        <v>704</v>
      </c>
      <c r="I12" s="32"/>
      <c r="J12" s="34"/>
      <c r="K12" s="40" t="s">
        <v>692</v>
      </c>
      <c r="L12" s="34"/>
    </row>
    <row r="13" spans="1:12" ht="15">
      <c r="A13" s="31" t="s">
        <v>27</v>
      </c>
      <c r="B13" s="32" t="s">
        <v>28</v>
      </c>
      <c r="C13" s="42"/>
      <c r="D13" s="34"/>
      <c r="E13" s="34"/>
      <c r="F13" s="34"/>
      <c r="G13" s="34"/>
      <c r="H13" s="40" t="s">
        <v>533</v>
      </c>
      <c r="I13" s="40" t="s">
        <v>698</v>
      </c>
      <c r="J13" s="34"/>
      <c r="K13" s="34"/>
      <c r="L13" s="40" t="s">
        <v>686</v>
      </c>
    </row>
    <row r="14" spans="1:12" ht="15">
      <c r="A14" s="31" t="s">
        <v>31</v>
      </c>
      <c r="B14" s="32" t="s">
        <v>30</v>
      </c>
      <c r="C14" s="39" t="s">
        <v>144</v>
      </c>
      <c r="D14" s="34"/>
      <c r="E14" s="40" t="s">
        <v>407</v>
      </c>
      <c r="F14" s="40" t="s">
        <v>645</v>
      </c>
      <c r="G14" s="40" t="s">
        <v>553</v>
      </c>
      <c r="H14" s="40" t="s">
        <v>705</v>
      </c>
      <c r="I14" s="32"/>
      <c r="J14" s="40" t="s">
        <v>397</v>
      </c>
      <c r="K14" s="40" t="s">
        <v>663</v>
      </c>
      <c r="L14" s="34"/>
    </row>
    <row r="15" spans="1:12" ht="15">
      <c r="A15" s="31" t="s">
        <v>14</v>
      </c>
      <c r="B15" s="32" t="s">
        <v>32</v>
      </c>
      <c r="C15" s="42"/>
      <c r="D15" s="34"/>
      <c r="E15" s="34"/>
      <c r="F15" s="32"/>
      <c r="G15" s="32"/>
      <c r="H15" s="32"/>
      <c r="I15" s="32"/>
      <c r="J15" s="34"/>
      <c r="K15" s="40" t="s">
        <v>454</v>
      </c>
      <c r="L15" s="40" t="s">
        <v>687</v>
      </c>
    </row>
    <row r="16" spans="1:12" ht="15">
      <c r="A16" s="31" t="s">
        <v>14</v>
      </c>
      <c r="B16" s="32" t="s">
        <v>35</v>
      </c>
      <c r="C16" s="42"/>
      <c r="D16" s="34"/>
      <c r="E16" s="34"/>
      <c r="F16" s="40" t="s">
        <v>639</v>
      </c>
      <c r="G16" s="34"/>
      <c r="H16" s="40" t="s">
        <v>477</v>
      </c>
      <c r="I16" s="40" t="s">
        <v>684</v>
      </c>
      <c r="J16" s="40" t="s">
        <v>475</v>
      </c>
      <c r="K16" s="40" t="s">
        <v>661</v>
      </c>
      <c r="L16" s="40" t="s">
        <v>450</v>
      </c>
    </row>
    <row r="17" spans="1:12" ht="15">
      <c r="A17" s="31" t="s">
        <v>22</v>
      </c>
      <c r="B17" s="32" t="s">
        <v>35</v>
      </c>
      <c r="C17" s="42"/>
      <c r="D17" s="40" t="s">
        <v>407</v>
      </c>
      <c r="E17" s="34"/>
      <c r="F17" s="34"/>
      <c r="G17" s="34"/>
      <c r="H17" s="34"/>
      <c r="I17" s="35"/>
      <c r="J17" s="34"/>
      <c r="K17" s="34"/>
      <c r="L17" s="34"/>
    </row>
    <row r="18" spans="1:12" ht="15">
      <c r="A18" s="31" t="s">
        <v>10</v>
      </c>
      <c r="B18" s="32" t="s">
        <v>86</v>
      </c>
      <c r="C18" s="39" t="s">
        <v>145</v>
      </c>
      <c r="D18" s="34"/>
      <c r="E18" s="34"/>
      <c r="F18" s="34"/>
      <c r="G18" s="40" t="s">
        <v>353</v>
      </c>
      <c r="H18" s="40" t="s">
        <v>706</v>
      </c>
      <c r="I18" s="32"/>
      <c r="J18" s="34"/>
      <c r="K18" s="34"/>
      <c r="L18" s="34"/>
    </row>
    <row r="19" spans="1:12" ht="15">
      <c r="A19" s="31" t="s">
        <v>23</v>
      </c>
      <c r="B19" s="32" t="s">
        <v>39</v>
      </c>
      <c r="C19" s="42"/>
      <c r="D19" s="34"/>
      <c r="E19" s="34"/>
      <c r="F19" s="32"/>
      <c r="G19" s="32"/>
      <c r="H19" s="32"/>
      <c r="I19" s="40" t="s">
        <v>699</v>
      </c>
      <c r="J19" s="34"/>
      <c r="K19" s="40" t="s">
        <v>144</v>
      </c>
      <c r="L19" s="40" t="s">
        <v>142</v>
      </c>
    </row>
    <row r="20" spans="1:12" ht="15">
      <c r="A20" s="31" t="s">
        <v>8</v>
      </c>
      <c r="B20" s="32" t="s">
        <v>90</v>
      </c>
      <c r="C20" s="42"/>
      <c r="D20" s="34"/>
      <c r="E20" s="56" t="s">
        <v>652</v>
      </c>
      <c r="F20" s="32"/>
      <c r="G20" s="32"/>
      <c r="H20" s="32"/>
      <c r="I20" s="35"/>
      <c r="J20" s="34"/>
      <c r="K20" s="34"/>
      <c r="L20" s="34"/>
    </row>
    <row r="21" spans="1:12" ht="15">
      <c r="A21" s="31" t="s">
        <v>23</v>
      </c>
      <c r="B21" s="32" t="s">
        <v>71</v>
      </c>
      <c r="C21" s="42"/>
      <c r="D21" s="34"/>
      <c r="E21" s="34"/>
      <c r="F21" s="32"/>
      <c r="G21" s="32"/>
      <c r="H21" s="32"/>
      <c r="I21" s="32"/>
      <c r="J21" s="34"/>
      <c r="K21" s="34"/>
      <c r="L21" s="40" t="s">
        <v>488</v>
      </c>
    </row>
    <row r="22" spans="1:12" ht="15">
      <c r="A22" s="31" t="s">
        <v>17</v>
      </c>
      <c r="B22" s="32" t="s">
        <v>89</v>
      </c>
      <c r="C22" s="39" t="s">
        <v>146</v>
      </c>
      <c r="D22" s="40" t="s">
        <v>262</v>
      </c>
      <c r="E22" s="40" t="s">
        <v>358</v>
      </c>
      <c r="F22" s="40" t="s">
        <v>514</v>
      </c>
      <c r="G22" s="66" t="s">
        <v>146</v>
      </c>
      <c r="H22" s="32"/>
      <c r="I22" s="32"/>
      <c r="J22" s="34"/>
      <c r="K22" s="34"/>
      <c r="L22" s="34"/>
    </row>
    <row r="23" spans="1:12" ht="15">
      <c r="A23" s="31" t="s">
        <v>23</v>
      </c>
      <c r="B23" s="32" t="s">
        <v>85</v>
      </c>
      <c r="C23" s="39" t="s">
        <v>147</v>
      </c>
      <c r="D23" s="40" t="s">
        <v>147</v>
      </c>
      <c r="E23" s="40" t="s">
        <v>721</v>
      </c>
      <c r="F23" s="40" t="s">
        <v>337</v>
      </c>
      <c r="G23" s="40" t="s">
        <v>436</v>
      </c>
      <c r="H23" s="40" t="s">
        <v>603</v>
      </c>
      <c r="I23" s="32"/>
      <c r="J23" s="34"/>
      <c r="K23" s="34"/>
      <c r="L23" s="34"/>
    </row>
    <row r="24" spans="1:12" ht="15">
      <c r="A24" s="31" t="s">
        <v>14</v>
      </c>
      <c r="B24" s="32" t="s">
        <v>45</v>
      </c>
      <c r="C24" s="42"/>
      <c r="D24" s="34"/>
      <c r="E24" s="34"/>
      <c r="F24" s="34"/>
      <c r="G24" s="40" t="s">
        <v>493</v>
      </c>
      <c r="H24" s="35"/>
      <c r="I24" s="32"/>
      <c r="J24" s="34"/>
      <c r="K24" s="34"/>
      <c r="L24" s="34"/>
    </row>
    <row r="25" spans="1:12" ht="15">
      <c r="A25" s="31" t="s">
        <v>40</v>
      </c>
      <c r="B25" s="32" t="s">
        <v>48</v>
      </c>
      <c r="C25" s="42"/>
      <c r="D25" s="40" t="s">
        <v>724</v>
      </c>
      <c r="E25" s="34"/>
      <c r="F25" s="35"/>
      <c r="G25" s="35"/>
      <c r="H25" s="35"/>
      <c r="I25" s="32"/>
      <c r="J25" s="34"/>
      <c r="K25" s="34"/>
      <c r="L25" s="34"/>
    </row>
    <row r="26" spans="1:12" ht="15">
      <c r="A26" s="31" t="s">
        <v>46</v>
      </c>
      <c r="B26" s="32" t="s">
        <v>92</v>
      </c>
      <c r="C26" s="42"/>
      <c r="D26" s="40" t="s">
        <v>239</v>
      </c>
      <c r="E26" s="34"/>
      <c r="F26" s="35"/>
      <c r="G26" s="35"/>
      <c r="H26" s="35"/>
      <c r="I26" s="32"/>
      <c r="J26" s="34"/>
      <c r="K26" s="34"/>
      <c r="L26" s="34"/>
    </row>
    <row r="27" spans="1:12" ht="15">
      <c r="A27" s="31" t="s">
        <v>49</v>
      </c>
      <c r="B27" s="32" t="s">
        <v>50</v>
      </c>
      <c r="C27" s="42"/>
      <c r="D27" s="34"/>
      <c r="E27" s="34"/>
      <c r="F27" s="32"/>
      <c r="G27" s="32"/>
      <c r="H27" s="32"/>
      <c r="I27" s="32"/>
      <c r="J27" s="34"/>
      <c r="K27" s="34"/>
      <c r="L27" s="40" t="s">
        <v>688</v>
      </c>
    </row>
    <row r="28" spans="1:12" ht="15">
      <c r="A28" s="31" t="s">
        <v>8</v>
      </c>
      <c r="B28" s="32" t="s">
        <v>53</v>
      </c>
      <c r="C28" s="42"/>
      <c r="D28" s="34"/>
      <c r="E28" s="34"/>
      <c r="F28" s="32"/>
      <c r="G28" s="32"/>
      <c r="H28" s="32"/>
      <c r="I28" s="32"/>
      <c r="J28" s="40" t="s">
        <v>650</v>
      </c>
      <c r="K28" s="34"/>
      <c r="L28" s="34"/>
    </row>
    <row r="29" spans="1:12" ht="15">
      <c r="A29" s="31" t="s">
        <v>31</v>
      </c>
      <c r="B29" s="32" t="s">
        <v>87</v>
      </c>
      <c r="C29" s="39" t="s">
        <v>148</v>
      </c>
      <c r="D29" s="40" t="s">
        <v>725</v>
      </c>
      <c r="E29" s="40" t="s">
        <v>262</v>
      </c>
      <c r="F29" s="40" t="s">
        <v>455</v>
      </c>
      <c r="G29" s="40" t="s">
        <v>554</v>
      </c>
      <c r="H29" s="40" t="s">
        <v>608</v>
      </c>
      <c r="I29" s="32"/>
      <c r="J29" s="34"/>
      <c r="K29" s="34"/>
      <c r="L29" s="34"/>
    </row>
    <row r="30" spans="1:12" ht="15">
      <c r="A30" s="31" t="s">
        <v>10</v>
      </c>
      <c r="B30" s="32" t="s">
        <v>55</v>
      </c>
      <c r="C30" s="42"/>
      <c r="D30" s="40" t="s">
        <v>726</v>
      </c>
      <c r="E30" s="34"/>
      <c r="F30" s="40" t="s">
        <v>717</v>
      </c>
      <c r="G30" s="34"/>
      <c r="H30" s="40" t="s">
        <v>511</v>
      </c>
      <c r="I30" s="40" t="s">
        <v>148</v>
      </c>
      <c r="J30" s="34"/>
      <c r="K30" s="40" t="s">
        <v>425</v>
      </c>
      <c r="L30" s="40" t="s">
        <v>238</v>
      </c>
    </row>
    <row r="31" spans="1:12" ht="15">
      <c r="A31" s="31" t="s">
        <v>44</v>
      </c>
      <c r="B31" s="32" t="s">
        <v>56</v>
      </c>
      <c r="C31" s="42"/>
      <c r="D31" s="34"/>
      <c r="E31" s="34"/>
      <c r="F31" s="34"/>
      <c r="G31" s="40" t="s">
        <v>712</v>
      </c>
      <c r="H31" s="40" t="s">
        <v>707</v>
      </c>
      <c r="I31" s="40" t="s">
        <v>700</v>
      </c>
      <c r="J31" s="34"/>
      <c r="K31" s="34"/>
      <c r="L31" s="40" t="s">
        <v>689</v>
      </c>
    </row>
    <row r="32" spans="1:12" ht="15">
      <c r="A32" s="31" t="s">
        <v>23</v>
      </c>
      <c r="B32" s="32" t="s">
        <v>57</v>
      </c>
      <c r="C32" s="42"/>
      <c r="D32" s="34"/>
      <c r="E32" s="34"/>
      <c r="F32" s="32"/>
      <c r="G32" s="32"/>
      <c r="H32" s="32"/>
      <c r="I32" s="32"/>
      <c r="J32" s="34"/>
      <c r="K32" s="34"/>
      <c r="L32" s="40" t="s">
        <v>244</v>
      </c>
    </row>
    <row r="33" spans="1:12" ht="15">
      <c r="A33" s="31" t="s">
        <v>17</v>
      </c>
      <c r="B33" s="32" t="s">
        <v>60</v>
      </c>
      <c r="C33" s="42"/>
      <c r="D33" s="34"/>
      <c r="E33" s="40" t="s">
        <v>307</v>
      </c>
      <c r="F33" s="40" t="s">
        <v>643</v>
      </c>
      <c r="G33" s="40" t="s">
        <v>713</v>
      </c>
      <c r="H33" s="40" t="s">
        <v>492</v>
      </c>
      <c r="I33" s="40" t="s">
        <v>701</v>
      </c>
      <c r="J33" s="40" t="s">
        <v>696</v>
      </c>
      <c r="K33" s="40" t="s">
        <v>682</v>
      </c>
      <c r="L33" s="40" t="s">
        <v>690</v>
      </c>
    </row>
    <row r="34" spans="1:12" ht="15">
      <c r="A34" s="31" t="s">
        <v>8</v>
      </c>
      <c r="B34" s="32" t="s">
        <v>61</v>
      </c>
      <c r="C34" s="42"/>
      <c r="D34" s="34"/>
      <c r="E34" s="40" t="s">
        <v>380</v>
      </c>
      <c r="F34" s="34"/>
      <c r="G34" s="34"/>
      <c r="H34" s="40" t="s">
        <v>708</v>
      </c>
      <c r="I34" s="40" t="s">
        <v>702</v>
      </c>
      <c r="J34" s="34"/>
      <c r="K34" s="34"/>
      <c r="L34" s="34"/>
    </row>
    <row r="35" spans="1:12" ht="15">
      <c r="A35" s="31" t="s">
        <v>31</v>
      </c>
      <c r="B35" s="32" t="s">
        <v>76</v>
      </c>
      <c r="C35" s="42"/>
      <c r="D35" s="34"/>
      <c r="E35" s="34"/>
      <c r="F35" s="40" t="s">
        <v>660</v>
      </c>
      <c r="G35" s="40" t="s">
        <v>370</v>
      </c>
      <c r="H35" s="40" t="s">
        <v>709</v>
      </c>
      <c r="I35" s="32"/>
      <c r="J35" s="40" t="s">
        <v>303</v>
      </c>
      <c r="K35" s="34"/>
      <c r="L35" s="34"/>
    </row>
    <row r="36" spans="1:12" ht="15">
      <c r="A36" s="31" t="s">
        <v>40</v>
      </c>
      <c r="B36" s="32" t="s">
        <v>77</v>
      </c>
      <c r="C36" s="42"/>
      <c r="D36" s="40" t="s">
        <v>727</v>
      </c>
      <c r="E36" s="34"/>
      <c r="F36" s="34"/>
      <c r="G36" s="34"/>
      <c r="H36" s="40" t="s">
        <v>483</v>
      </c>
      <c r="I36" s="40" t="s">
        <v>703</v>
      </c>
      <c r="J36" s="40" t="s">
        <v>559</v>
      </c>
      <c r="K36" s="34"/>
      <c r="L36" s="34"/>
    </row>
    <row r="37" spans="1:12" ht="15">
      <c r="A37" s="31" t="s">
        <v>14</v>
      </c>
      <c r="B37" s="32" t="s">
        <v>63</v>
      </c>
      <c r="C37" s="42"/>
      <c r="D37" s="40" t="s">
        <v>591</v>
      </c>
      <c r="E37" s="34"/>
      <c r="F37" s="40" t="s">
        <v>718</v>
      </c>
      <c r="G37" s="34"/>
      <c r="H37" s="40" t="s">
        <v>565</v>
      </c>
      <c r="I37" s="32"/>
      <c r="J37" s="34"/>
      <c r="K37" s="40" t="s">
        <v>693</v>
      </c>
      <c r="L37" s="34"/>
    </row>
    <row r="38" spans="1:12" ht="15">
      <c r="A38" s="31" t="s">
        <v>49</v>
      </c>
      <c r="B38" s="32" t="s">
        <v>65</v>
      </c>
      <c r="C38" s="42"/>
      <c r="D38" s="34"/>
      <c r="E38" s="34"/>
      <c r="F38" s="40" t="s">
        <v>719</v>
      </c>
      <c r="G38" s="34"/>
      <c r="H38" s="40" t="s">
        <v>710</v>
      </c>
      <c r="I38" s="32"/>
      <c r="J38" s="34"/>
      <c r="K38" s="34"/>
      <c r="L38" s="40" t="s">
        <v>273</v>
      </c>
    </row>
    <row r="39" spans="1:12" ht="15">
      <c r="A39" s="31" t="s">
        <v>22</v>
      </c>
      <c r="B39" s="32" t="s">
        <v>68</v>
      </c>
      <c r="C39" s="42"/>
      <c r="D39" s="34"/>
      <c r="E39" s="40" t="s">
        <v>722</v>
      </c>
      <c r="F39" s="32"/>
      <c r="G39" s="32"/>
      <c r="H39" s="32"/>
      <c r="I39" s="40" t="s">
        <v>369</v>
      </c>
      <c r="J39" s="40" t="s">
        <v>482</v>
      </c>
      <c r="K39" s="40" t="s">
        <v>472</v>
      </c>
      <c r="L39" s="40" t="s">
        <v>291</v>
      </c>
    </row>
    <row r="40" spans="1:12" ht="15">
      <c r="A40" s="31" t="s">
        <v>10</v>
      </c>
      <c r="B40" s="32" t="s">
        <v>91</v>
      </c>
      <c r="C40" s="67" t="s">
        <v>149</v>
      </c>
      <c r="D40" s="56" t="s">
        <v>224</v>
      </c>
      <c r="E40" s="34"/>
      <c r="F40" s="32"/>
      <c r="G40" s="32"/>
      <c r="H40" s="32"/>
      <c r="I40" s="34"/>
      <c r="J40" s="34"/>
      <c r="K40" s="34"/>
      <c r="L40" s="34"/>
    </row>
    <row r="41" spans="1:12" ht="15">
      <c r="A41" s="31" t="s">
        <v>29</v>
      </c>
      <c r="B41" s="32" t="s">
        <v>88</v>
      </c>
      <c r="C41" s="39" t="s">
        <v>150</v>
      </c>
      <c r="D41" s="40" t="s">
        <v>609</v>
      </c>
      <c r="E41" s="40" t="s">
        <v>645</v>
      </c>
      <c r="F41" s="66" t="s">
        <v>515</v>
      </c>
      <c r="G41" s="66" t="s">
        <v>714</v>
      </c>
      <c r="H41" s="32"/>
      <c r="I41" s="34"/>
      <c r="J41" s="34"/>
      <c r="K41" s="34"/>
      <c r="L41" s="34"/>
    </row>
    <row r="42" spans="1:12" ht="15">
      <c r="A42" s="31" t="s">
        <v>25</v>
      </c>
      <c r="B42" s="32" t="s">
        <v>93</v>
      </c>
      <c r="C42" s="39" t="s">
        <v>151</v>
      </c>
      <c r="D42" s="40" t="s">
        <v>728</v>
      </c>
      <c r="E42" s="34"/>
      <c r="F42" s="35"/>
      <c r="G42" s="35"/>
      <c r="H42" s="32"/>
      <c r="I42" s="34"/>
      <c r="J42" s="34"/>
      <c r="K42" s="34"/>
      <c r="L42" s="34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3.28125" style="25" customWidth="1"/>
    <col min="2" max="2" width="13.7109375" style="25" customWidth="1"/>
    <col min="3" max="11" width="9.140625" style="25" customWidth="1"/>
    <col min="12" max="16384" width="9.140625" style="25" customWidth="1"/>
  </cols>
  <sheetData>
    <row r="1" spans="1:12" ht="15">
      <c r="A1" s="26"/>
      <c r="B1" s="27" t="s">
        <v>70</v>
      </c>
      <c r="C1" s="27"/>
      <c r="D1" s="27"/>
      <c r="E1" s="27"/>
      <c r="F1" s="27"/>
      <c r="G1" s="27"/>
      <c r="H1" s="27"/>
      <c r="I1" s="27"/>
      <c r="J1" s="29" t="s">
        <v>729</v>
      </c>
      <c r="L1" s="27"/>
    </row>
    <row r="2" spans="1:12" ht="15">
      <c r="A2" s="26"/>
      <c r="B2" s="27"/>
      <c r="C2" s="99" t="s">
        <v>882</v>
      </c>
      <c r="D2" s="27"/>
      <c r="E2" s="27"/>
      <c r="F2" s="27"/>
      <c r="G2" s="27"/>
      <c r="H2" s="27"/>
      <c r="I2" s="27"/>
      <c r="J2" s="29" t="s">
        <v>594</v>
      </c>
      <c r="L2" s="27"/>
    </row>
    <row r="3" spans="1:12" ht="15">
      <c r="A3" s="26"/>
      <c r="B3" s="26"/>
      <c r="C3" s="99" t="s">
        <v>883</v>
      </c>
      <c r="D3" s="64"/>
      <c r="E3" s="60" t="s">
        <v>546</v>
      </c>
      <c r="I3" s="26"/>
      <c r="J3" s="26"/>
      <c r="K3" s="26"/>
      <c r="L3" s="26"/>
    </row>
    <row r="4" spans="1:12" ht="15">
      <c r="A4" s="26"/>
      <c r="B4" s="26" t="s">
        <v>2</v>
      </c>
      <c r="C4" s="29">
        <v>2020</v>
      </c>
      <c r="D4" s="29">
        <v>2019</v>
      </c>
      <c r="E4" s="29">
        <v>2018</v>
      </c>
      <c r="F4" s="29">
        <v>2017</v>
      </c>
      <c r="G4" s="29">
        <v>2016</v>
      </c>
      <c r="H4" s="29">
        <v>2015</v>
      </c>
      <c r="I4" s="29">
        <v>2014</v>
      </c>
      <c r="J4" s="29">
        <v>2013</v>
      </c>
      <c r="K4" s="29">
        <v>2012</v>
      </c>
      <c r="L4" s="29">
        <v>2011</v>
      </c>
    </row>
    <row r="5" spans="1:12" ht="15">
      <c r="A5" s="31" t="s">
        <v>23</v>
      </c>
      <c r="B5" s="32" t="s">
        <v>191</v>
      </c>
      <c r="C5" s="37"/>
      <c r="D5" s="37"/>
      <c r="E5" s="37"/>
      <c r="F5" s="37"/>
      <c r="G5" s="37" t="s">
        <v>308</v>
      </c>
      <c r="H5" s="37" t="s">
        <v>270</v>
      </c>
      <c r="I5" s="37" t="s">
        <v>247</v>
      </c>
      <c r="J5" s="37" t="s">
        <v>199</v>
      </c>
      <c r="K5" s="38"/>
      <c r="L5" s="38"/>
    </row>
    <row r="6" spans="1:12" ht="15">
      <c r="A6" s="31" t="s">
        <v>23</v>
      </c>
      <c r="B6" s="32" t="s">
        <v>137</v>
      </c>
      <c r="C6" s="36" t="s">
        <v>288</v>
      </c>
      <c r="D6" s="36"/>
      <c r="E6" s="36" t="s">
        <v>302</v>
      </c>
      <c r="F6" s="36" t="s">
        <v>433</v>
      </c>
      <c r="G6" s="69" t="s">
        <v>301</v>
      </c>
      <c r="H6" s="69" t="s">
        <v>262</v>
      </c>
      <c r="I6" s="69" t="s">
        <v>241</v>
      </c>
      <c r="J6" s="36"/>
      <c r="K6" s="39"/>
      <c r="L6" s="40"/>
    </row>
    <row r="7" spans="1:12" ht="15">
      <c r="A7" s="31" t="s">
        <v>8</v>
      </c>
      <c r="B7" s="32" t="s">
        <v>742</v>
      </c>
      <c r="C7" s="36"/>
      <c r="D7" s="36" t="s">
        <v>161</v>
      </c>
      <c r="E7" s="36"/>
      <c r="F7" s="36"/>
      <c r="G7" s="36"/>
      <c r="H7" s="36"/>
      <c r="I7" s="36"/>
      <c r="J7" s="36"/>
      <c r="K7" s="39"/>
      <c r="L7" s="40"/>
    </row>
    <row r="8" spans="1:12" ht="15">
      <c r="A8" s="31" t="s">
        <v>22</v>
      </c>
      <c r="B8" s="32" t="s">
        <v>317</v>
      </c>
      <c r="C8" s="36"/>
      <c r="D8" s="36"/>
      <c r="E8" s="36"/>
      <c r="F8" s="36"/>
      <c r="G8" s="36" t="s">
        <v>318</v>
      </c>
      <c r="H8" s="36"/>
      <c r="I8" s="36"/>
      <c r="J8" s="36"/>
      <c r="K8" s="39"/>
      <c r="L8" s="34"/>
    </row>
    <row r="9" spans="1:12" ht="15">
      <c r="A9" s="31" t="s">
        <v>8</v>
      </c>
      <c r="B9" s="32" t="s">
        <v>271</v>
      </c>
      <c r="C9" s="36"/>
      <c r="D9" s="36"/>
      <c r="E9" s="36"/>
      <c r="F9" s="36"/>
      <c r="G9" s="36" t="s">
        <v>306</v>
      </c>
      <c r="H9" s="36" t="s">
        <v>272</v>
      </c>
      <c r="I9" s="36" t="s">
        <v>249</v>
      </c>
      <c r="J9" s="36" t="s">
        <v>200</v>
      </c>
      <c r="K9" s="39" t="s">
        <v>178</v>
      </c>
      <c r="L9" s="34"/>
    </row>
    <row r="10" spans="1:12" ht="15">
      <c r="A10" s="31" t="s">
        <v>17</v>
      </c>
      <c r="B10" s="32" t="s">
        <v>84</v>
      </c>
      <c r="C10" s="36"/>
      <c r="D10" s="36"/>
      <c r="E10" s="36"/>
      <c r="F10" s="36"/>
      <c r="G10" s="36"/>
      <c r="H10" s="36"/>
      <c r="I10" s="36" t="s">
        <v>249</v>
      </c>
      <c r="J10" s="36" t="s">
        <v>200</v>
      </c>
      <c r="K10" s="39" t="s">
        <v>178</v>
      </c>
      <c r="L10" s="34"/>
    </row>
    <row r="11" spans="1:12" ht="15">
      <c r="A11" s="31" t="s">
        <v>12</v>
      </c>
      <c r="B11" s="32" t="s">
        <v>276</v>
      </c>
      <c r="C11" s="41" t="s">
        <v>879</v>
      </c>
      <c r="D11" s="41" t="s">
        <v>798</v>
      </c>
      <c r="E11" s="37"/>
      <c r="F11" s="37" t="s">
        <v>751</v>
      </c>
      <c r="G11" s="37" t="s">
        <v>316</v>
      </c>
      <c r="H11" s="37" t="s">
        <v>277</v>
      </c>
      <c r="I11" s="37"/>
      <c r="J11" s="37"/>
      <c r="K11" s="38"/>
      <c r="L11" s="38"/>
    </row>
    <row r="12" spans="1:12" ht="15">
      <c r="A12" s="31" t="s">
        <v>23</v>
      </c>
      <c r="B12" s="32" t="s">
        <v>190</v>
      </c>
      <c r="C12" s="41"/>
      <c r="D12" s="41"/>
      <c r="E12" s="37"/>
      <c r="F12" s="37"/>
      <c r="G12" s="37"/>
      <c r="H12" s="37"/>
      <c r="I12" s="37"/>
      <c r="J12" s="37" t="s">
        <v>193</v>
      </c>
      <c r="K12" s="38"/>
      <c r="L12" s="38"/>
    </row>
    <row r="13" spans="1:12" ht="15">
      <c r="A13" s="31" t="s">
        <v>12</v>
      </c>
      <c r="B13" s="32" t="s">
        <v>13</v>
      </c>
      <c r="C13" s="41" t="s">
        <v>881</v>
      </c>
      <c r="D13" s="41" t="s">
        <v>800</v>
      </c>
      <c r="E13" s="37" t="s">
        <v>783</v>
      </c>
      <c r="F13" s="37"/>
      <c r="G13" s="37"/>
      <c r="H13" s="37" t="s">
        <v>278</v>
      </c>
      <c r="I13" s="37" t="s">
        <v>259</v>
      </c>
      <c r="J13" s="37"/>
      <c r="K13" s="38"/>
      <c r="L13" s="38"/>
    </row>
    <row r="14" spans="1:12" ht="15">
      <c r="A14" s="31" t="s">
        <v>8</v>
      </c>
      <c r="B14" s="32" t="s">
        <v>20</v>
      </c>
      <c r="C14" s="41"/>
      <c r="D14" s="41"/>
      <c r="E14" s="37"/>
      <c r="F14" s="37" t="s">
        <v>270</v>
      </c>
      <c r="G14" s="37"/>
      <c r="H14" s="37"/>
      <c r="I14" s="37"/>
      <c r="J14" s="37"/>
      <c r="K14" s="38"/>
      <c r="L14" s="38"/>
    </row>
    <row r="15" spans="1:12" ht="15">
      <c r="A15" s="31" t="s">
        <v>17</v>
      </c>
      <c r="B15" s="32" t="s">
        <v>21</v>
      </c>
      <c r="C15" s="36" t="s">
        <v>871</v>
      </c>
      <c r="D15" s="36" t="s">
        <v>796</v>
      </c>
      <c r="E15" s="36" t="s">
        <v>781</v>
      </c>
      <c r="F15" s="36" t="s">
        <v>748</v>
      </c>
      <c r="G15" s="36" t="s">
        <v>314</v>
      </c>
      <c r="H15" s="36"/>
      <c r="I15" s="36" t="s">
        <v>254</v>
      </c>
      <c r="J15" s="36" t="s">
        <v>204</v>
      </c>
      <c r="K15" s="39" t="s">
        <v>180</v>
      </c>
      <c r="L15" s="40" t="s">
        <v>155</v>
      </c>
    </row>
    <row r="16" spans="1:12" ht="15">
      <c r="A16" s="31" t="s">
        <v>17</v>
      </c>
      <c r="B16" s="32" t="s">
        <v>83</v>
      </c>
      <c r="C16" s="41"/>
      <c r="D16" s="41"/>
      <c r="E16" s="41"/>
      <c r="F16" s="41"/>
      <c r="G16" s="41"/>
      <c r="H16" s="41" t="s">
        <v>274</v>
      </c>
      <c r="I16" s="41" t="s">
        <v>250</v>
      </c>
      <c r="J16" s="41" t="s">
        <v>202</v>
      </c>
      <c r="K16" s="38"/>
      <c r="L16" s="38"/>
    </row>
    <row r="17" spans="1:12" ht="15">
      <c r="A17" s="31" t="s">
        <v>23</v>
      </c>
      <c r="B17" s="32" t="s">
        <v>24</v>
      </c>
      <c r="C17" s="41" t="s">
        <v>878</v>
      </c>
      <c r="D17" s="41"/>
      <c r="E17" s="41"/>
      <c r="F17" s="41"/>
      <c r="G17" s="41"/>
      <c r="H17" s="41"/>
      <c r="I17" s="41"/>
      <c r="J17" s="41"/>
      <c r="K17" s="38"/>
      <c r="L17" s="38"/>
    </row>
    <row r="18" spans="1:12" ht="15">
      <c r="A18" s="31" t="s">
        <v>14</v>
      </c>
      <c r="B18" s="32" t="s">
        <v>36</v>
      </c>
      <c r="C18" s="41"/>
      <c r="D18" s="41"/>
      <c r="E18" s="41"/>
      <c r="F18" s="41"/>
      <c r="G18" s="41" t="s">
        <v>312</v>
      </c>
      <c r="H18" s="41"/>
      <c r="I18" s="41" t="s">
        <v>253</v>
      </c>
      <c r="J18" s="41"/>
      <c r="K18" s="38"/>
      <c r="L18" s="38"/>
    </row>
    <row r="19" spans="1:12" ht="15">
      <c r="A19" s="31" t="s">
        <v>17</v>
      </c>
      <c r="B19" s="32" t="s">
        <v>37</v>
      </c>
      <c r="C19" s="41"/>
      <c r="D19" s="41" t="s">
        <v>542</v>
      </c>
      <c r="E19" s="41" t="s">
        <v>247</v>
      </c>
      <c r="F19" s="41"/>
      <c r="G19" s="41"/>
      <c r="H19" s="41"/>
      <c r="I19" s="41"/>
      <c r="J19" s="41"/>
      <c r="K19" s="38"/>
      <c r="L19" s="38"/>
    </row>
    <row r="20" spans="1:12" ht="15">
      <c r="A20" s="31" t="s">
        <v>791</v>
      </c>
      <c r="B20" s="32" t="s">
        <v>37</v>
      </c>
      <c r="C20" s="41"/>
      <c r="D20" s="41" t="s">
        <v>672</v>
      </c>
      <c r="E20" s="41"/>
      <c r="F20" s="41"/>
      <c r="G20" s="41"/>
      <c r="H20" s="41"/>
      <c r="I20" s="41"/>
      <c r="J20" s="41"/>
      <c r="K20" s="38"/>
      <c r="L20" s="38"/>
    </row>
    <row r="21" spans="1:12" ht="15">
      <c r="A21" s="31" t="s">
        <v>17</v>
      </c>
      <c r="B21" s="32" t="s">
        <v>263</v>
      </c>
      <c r="C21" s="36"/>
      <c r="D21" s="36"/>
      <c r="E21" s="36"/>
      <c r="F21" s="36" t="s">
        <v>160</v>
      </c>
      <c r="G21" s="36" t="s">
        <v>304</v>
      </c>
      <c r="H21" s="36" t="s">
        <v>264</v>
      </c>
      <c r="I21" s="33"/>
      <c r="J21" s="33"/>
      <c r="K21" s="39"/>
      <c r="L21" s="40"/>
    </row>
    <row r="22" spans="1:12" ht="15">
      <c r="A22" s="31" t="s">
        <v>10</v>
      </c>
      <c r="B22" s="32" t="s">
        <v>86</v>
      </c>
      <c r="C22" s="33"/>
      <c r="D22" s="33"/>
      <c r="E22" s="33"/>
      <c r="F22" s="33"/>
      <c r="G22" s="33"/>
      <c r="H22" s="33"/>
      <c r="I22" s="33"/>
      <c r="J22" s="33"/>
      <c r="K22" s="39" t="s">
        <v>146</v>
      </c>
      <c r="L22" s="40" t="s">
        <v>156</v>
      </c>
    </row>
    <row r="23" spans="1:12" ht="15">
      <c r="A23" s="31" t="s">
        <v>14</v>
      </c>
      <c r="B23" s="32" t="s">
        <v>309</v>
      </c>
      <c r="C23" s="36"/>
      <c r="D23" s="36"/>
      <c r="E23" s="36"/>
      <c r="F23" s="36" t="s">
        <v>269</v>
      </c>
      <c r="G23" s="36" t="s">
        <v>310</v>
      </c>
      <c r="H23" s="33"/>
      <c r="I23" s="33"/>
      <c r="J23" s="33"/>
      <c r="K23" s="42"/>
      <c r="L23" s="40"/>
    </row>
    <row r="24" spans="1:12" ht="15">
      <c r="A24" s="31" t="s">
        <v>8</v>
      </c>
      <c r="B24" s="32" t="s">
        <v>90</v>
      </c>
      <c r="C24" s="33"/>
      <c r="D24" s="33"/>
      <c r="E24" s="33"/>
      <c r="F24" s="33"/>
      <c r="G24" s="33"/>
      <c r="H24" s="33"/>
      <c r="I24" s="33"/>
      <c r="J24" s="33"/>
      <c r="K24" s="42"/>
      <c r="L24" s="56" t="s">
        <v>157</v>
      </c>
    </row>
    <row r="25" spans="1:12" ht="15">
      <c r="A25" s="31" t="s">
        <v>23</v>
      </c>
      <c r="B25" s="32" t="s">
        <v>257</v>
      </c>
      <c r="C25" s="36" t="s">
        <v>880</v>
      </c>
      <c r="D25" s="36" t="s">
        <v>799</v>
      </c>
      <c r="E25" s="36"/>
      <c r="F25" s="36"/>
      <c r="G25" s="36"/>
      <c r="H25" s="36"/>
      <c r="I25" s="36" t="s">
        <v>258</v>
      </c>
      <c r="J25" s="33"/>
      <c r="K25" s="42"/>
      <c r="L25" s="40"/>
    </row>
    <row r="26" spans="1:12" ht="15">
      <c r="A26" s="31" t="s">
        <v>872</v>
      </c>
      <c r="B26" s="32" t="s">
        <v>873</v>
      </c>
      <c r="C26" s="36" t="s">
        <v>874</v>
      </c>
      <c r="D26" s="36"/>
      <c r="E26" s="36"/>
      <c r="F26" s="36"/>
      <c r="G26" s="36"/>
      <c r="H26" s="36"/>
      <c r="I26" s="36"/>
      <c r="J26" s="33"/>
      <c r="K26" s="42"/>
      <c r="L26" s="40"/>
    </row>
    <row r="27" spans="1:12" ht="15">
      <c r="A27" s="31" t="s">
        <v>14</v>
      </c>
      <c r="B27" s="32" t="s">
        <v>293</v>
      </c>
      <c r="C27" s="36"/>
      <c r="D27" s="36"/>
      <c r="E27" s="36" t="s">
        <v>150</v>
      </c>
      <c r="F27" s="36"/>
      <c r="G27" s="36"/>
      <c r="H27" s="36"/>
      <c r="I27" s="36"/>
      <c r="J27" s="33"/>
      <c r="K27" s="42"/>
      <c r="L27" s="40"/>
    </row>
    <row r="28" spans="1:12" ht="15">
      <c r="A28" s="31" t="s">
        <v>17</v>
      </c>
      <c r="B28" s="32" t="s">
        <v>89</v>
      </c>
      <c r="C28" s="36" t="s">
        <v>531</v>
      </c>
      <c r="D28" s="36" t="s">
        <v>792</v>
      </c>
      <c r="E28" s="36" t="s">
        <v>144</v>
      </c>
      <c r="F28" s="36" t="s">
        <v>612</v>
      </c>
      <c r="G28" s="36" t="s">
        <v>305</v>
      </c>
      <c r="H28" s="36" t="s">
        <v>268</v>
      </c>
      <c r="I28" s="36" t="s">
        <v>246</v>
      </c>
      <c r="J28" s="36" t="s">
        <v>196</v>
      </c>
      <c r="K28" s="39" t="s">
        <v>175</v>
      </c>
      <c r="L28" s="40" t="s">
        <v>158</v>
      </c>
    </row>
    <row r="29" spans="1:12" ht="15">
      <c r="A29" s="31" t="s">
        <v>23</v>
      </c>
      <c r="B29" s="32" t="s">
        <v>85</v>
      </c>
      <c r="C29" s="36"/>
      <c r="D29" s="36"/>
      <c r="E29" s="36"/>
      <c r="F29" s="36" t="s">
        <v>588</v>
      </c>
      <c r="G29" s="36"/>
      <c r="H29" s="36"/>
      <c r="I29" s="36"/>
      <c r="J29" s="36"/>
      <c r="K29" s="39"/>
      <c r="L29" s="40"/>
    </row>
    <row r="30" spans="1:12" ht="15">
      <c r="A30" s="31" t="s">
        <v>27</v>
      </c>
      <c r="B30" s="32" t="s">
        <v>152</v>
      </c>
      <c r="C30" s="36" t="s">
        <v>307</v>
      </c>
      <c r="D30" s="36" t="s">
        <v>795</v>
      </c>
      <c r="E30" s="36" t="s">
        <v>782</v>
      </c>
      <c r="F30" s="36" t="s">
        <v>750</v>
      </c>
      <c r="G30" s="36"/>
      <c r="H30" s="36"/>
      <c r="I30" s="36" t="s">
        <v>256</v>
      </c>
      <c r="J30" s="36" t="s">
        <v>205</v>
      </c>
      <c r="K30" s="42"/>
      <c r="L30" s="40" t="s">
        <v>159</v>
      </c>
    </row>
    <row r="31" spans="1:12" ht="15">
      <c r="A31" s="31" t="s">
        <v>17</v>
      </c>
      <c r="B31" s="32" t="s">
        <v>777</v>
      </c>
      <c r="C31" s="36"/>
      <c r="D31" s="36"/>
      <c r="E31" s="36" t="s">
        <v>441</v>
      </c>
      <c r="F31" s="36"/>
      <c r="G31" s="36"/>
      <c r="H31" s="36"/>
      <c r="I31" s="36"/>
      <c r="J31" s="36"/>
      <c r="K31" s="42"/>
      <c r="L31" s="40"/>
    </row>
    <row r="32" spans="1:12" ht="15">
      <c r="A32" s="31" t="s">
        <v>8</v>
      </c>
      <c r="B32" s="32" t="s">
        <v>176</v>
      </c>
      <c r="C32" s="36" t="s">
        <v>877</v>
      </c>
      <c r="D32" s="36"/>
      <c r="E32" s="36" t="s">
        <v>780</v>
      </c>
      <c r="F32" s="36"/>
      <c r="G32" s="36" t="s">
        <v>311</v>
      </c>
      <c r="H32" s="36" t="s">
        <v>228</v>
      </c>
      <c r="I32" s="36" t="s">
        <v>251</v>
      </c>
      <c r="J32" s="33"/>
      <c r="K32" s="39"/>
      <c r="L32" s="34"/>
    </row>
    <row r="33" spans="1:12" ht="15">
      <c r="A33" s="31" t="s">
        <v>44</v>
      </c>
      <c r="B33" s="32" t="s">
        <v>176</v>
      </c>
      <c r="C33" s="33"/>
      <c r="D33" s="33"/>
      <c r="E33" s="33"/>
      <c r="F33" s="33"/>
      <c r="G33" s="33"/>
      <c r="H33" s="33"/>
      <c r="I33" s="33"/>
      <c r="J33" s="33"/>
      <c r="K33" s="39" t="s">
        <v>177</v>
      </c>
      <c r="L33" s="34"/>
    </row>
    <row r="34" spans="1:12" ht="15">
      <c r="A34" s="31" t="s">
        <v>23</v>
      </c>
      <c r="B34" s="32" t="s">
        <v>746</v>
      </c>
      <c r="C34" s="36"/>
      <c r="D34" s="69" t="s">
        <v>790</v>
      </c>
      <c r="E34" s="69" t="s">
        <v>775</v>
      </c>
      <c r="F34" s="36" t="s">
        <v>598</v>
      </c>
      <c r="G34" s="33"/>
      <c r="H34" s="33"/>
      <c r="I34" s="33"/>
      <c r="J34" s="33"/>
      <c r="K34" s="39"/>
      <c r="L34" s="34"/>
    </row>
    <row r="35" spans="1:12" ht="15">
      <c r="A35" s="31" t="s">
        <v>153</v>
      </c>
      <c r="B35" s="32" t="s">
        <v>87</v>
      </c>
      <c r="C35" s="36"/>
      <c r="D35" s="36"/>
      <c r="E35" s="36"/>
      <c r="F35" s="36"/>
      <c r="G35" s="36"/>
      <c r="H35" s="36" t="s">
        <v>266</v>
      </c>
      <c r="I35" s="33"/>
      <c r="J35" s="33"/>
      <c r="K35" s="39" t="s">
        <v>174</v>
      </c>
      <c r="L35" s="40" t="s">
        <v>160</v>
      </c>
    </row>
    <row r="36" spans="1:12" ht="15">
      <c r="A36" s="31" t="s">
        <v>10</v>
      </c>
      <c r="B36" s="32" t="s">
        <v>55</v>
      </c>
      <c r="C36" s="41"/>
      <c r="D36" s="41"/>
      <c r="E36" s="41"/>
      <c r="F36" s="41"/>
      <c r="G36" s="41"/>
      <c r="H36" s="41"/>
      <c r="I36" s="41"/>
      <c r="J36" s="41" t="s">
        <v>197</v>
      </c>
      <c r="K36" s="38"/>
      <c r="L36" s="38"/>
    </row>
    <row r="37" spans="1:12" ht="15">
      <c r="A37" s="31" t="s">
        <v>44</v>
      </c>
      <c r="B37" s="32" t="s">
        <v>56</v>
      </c>
      <c r="C37" s="41"/>
      <c r="D37" s="41"/>
      <c r="E37" s="41"/>
      <c r="F37" s="41"/>
      <c r="G37" s="41"/>
      <c r="H37" s="41" t="s">
        <v>279</v>
      </c>
      <c r="I37" s="41" t="s">
        <v>260</v>
      </c>
      <c r="J37" s="43"/>
      <c r="K37" s="38"/>
      <c r="L37" s="38"/>
    </row>
    <row r="38" spans="1:12" ht="15">
      <c r="A38" s="31" t="s">
        <v>153</v>
      </c>
      <c r="B38" s="32" t="s">
        <v>99</v>
      </c>
      <c r="C38" s="44"/>
      <c r="D38" s="44"/>
      <c r="E38" s="44"/>
      <c r="F38" s="44"/>
      <c r="G38" s="44" t="s">
        <v>306</v>
      </c>
      <c r="H38" s="44" t="s">
        <v>269</v>
      </c>
      <c r="I38" s="44" t="s">
        <v>245</v>
      </c>
      <c r="J38" s="43" t="s">
        <v>198</v>
      </c>
      <c r="K38" s="38"/>
      <c r="L38" s="38"/>
    </row>
    <row r="39" spans="1:12" ht="15">
      <c r="A39" s="31" t="s">
        <v>17</v>
      </c>
      <c r="B39" s="32" t="s">
        <v>60</v>
      </c>
      <c r="C39" s="45"/>
      <c r="D39" s="45" t="s">
        <v>797</v>
      </c>
      <c r="E39" s="45" t="s">
        <v>748</v>
      </c>
      <c r="F39" s="45" t="s">
        <v>749</v>
      </c>
      <c r="G39" s="45" t="s">
        <v>315</v>
      </c>
      <c r="H39" s="45" t="s">
        <v>275</v>
      </c>
      <c r="I39" s="45" t="s">
        <v>255</v>
      </c>
      <c r="J39" s="46" t="s">
        <v>203</v>
      </c>
      <c r="K39" s="39" t="s">
        <v>179</v>
      </c>
      <c r="L39" s="40" t="s">
        <v>161</v>
      </c>
    </row>
    <row r="40" spans="1:12" ht="15">
      <c r="A40" s="31" t="s">
        <v>10</v>
      </c>
      <c r="B40" s="32" t="s">
        <v>61</v>
      </c>
      <c r="C40" s="44"/>
      <c r="D40" s="44"/>
      <c r="E40" s="48"/>
      <c r="F40" s="48"/>
      <c r="G40" s="48"/>
      <c r="H40" s="48"/>
      <c r="I40" s="48" t="s">
        <v>252</v>
      </c>
      <c r="J40" s="48" t="s">
        <v>194</v>
      </c>
      <c r="K40" s="49"/>
      <c r="L40" s="38"/>
    </row>
    <row r="41" spans="1:12" ht="15">
      <c r="A41" s="31" t="s">
        <v>8</v>
      </c>
      <c r="B41" s="32" t="s">
        <v>61</v>
      </c>
      <c r="C41" s="47" t="s">
        <v>246</v>
      </c>
      <c r="D41" s="47" t="s">
        <v>312</v>
      </c>
      <c r="E41" s="47"/>
      <c r="F41" s="47" t="s">
        <v>747</v>
      </c>
      <c r="G41" s="47" t="s">
        <v>303</v>
      </c>
      <c r="H41" s="47" t="s">
        <v>267</v>
      </c>
      <c r="I41" s="47" t="s">
        <v>243</v>
      </c>
      <c r="J41" s="68" t="s">
        <v>192</v>
      </c>
      <c r="K41" s="67" t="s">
        <v>173</v>
      </c>
      <c r="L41" s="40" t="s">
        <v>162</v>
      </c>
    </row>
    <row r="42" spans="1:12" ht="15">
      <c r="A42" s="31" t="s">
        <v>40</v>
      </c>
      <c r="B42" s="32" t="s">
        <v>77</v>
      </c>
      <c r="C42" s="44"/>
      <c r="D42" s="44"/>
      <c r="E42" s="48"/>
      <c r="F42" s="48"/>
      <c r="G42" s="48" t="s">
        <v>307</v>
      </c>
      <c r="H42" s="48"/>
      <c r="I42" s="48"/>
      <c r="J42" s="48"/>
      <c r="K42" s="49"/>
      <c r="L42" s="38"/>
    </row>
    <row r="43" spans="1:12" ht="15">
      <c r="A43" s="31" t="s">
        <v>14</v>
      </c>
      <c r="B43" s="32" t="s">
        <v>63</v>
      </c>
      <c r="C43" s="44"/>
      <c r="D43" s="44"/>
      <c r="E43" s="48"/>
      <c r="F43" s="48"/>
      <c r="G43" s="48" t="s">
        <v>313</v>
      </c>
      <c r="H43" s="48"/>
      <c r="I43" s="48" t="s">
        <v>248</v>
      </c>
      <c r="J43" s="48"/>
      <c r="K43" s="49"/>
      <c r="L43" s="38"/>
    </row>
    <row r="44" spans="1:12" ht="15">
      <c r="A44" s="31" t="s">
        <v>44</v>
      </c>
      <c r="B44" s="32" t="s">
        <v>72</v>
      </c>
      <c r="C44" s="44"/>
      <c r="D44" s="44"/>
      <c r="E44" s="48"/>
      <c r="F44" s="48" t="s">
        <v>696</v>
      </c>
      <c r="G44" s="48" t="s">
        <v>195</v>
      </c>
      <c r="H44" s="48"/>
      <c r="I44" s="48" t="s">
        <v>242</v>
      </c>
      <c r="J44" s="48"/>
      <c r="K44" s="49"/>
      <c r="L44" s="38"/>
    </row>
    <row r="45" spans="1:12" ht="15">
      <c r="A45" s="31" t="s">
        <v>17</v>
      </c>
      <c r="B45" s="32" t="s">
        <v>67</v>
      </c>
      <c r="C45" s="44" t="s">
        <v>858</v>
      </c>
      <c r="D45" s="44" t="s">
        <v>346</v>
      </c>
      <c r="E45" s="48" t="s">
        <v>776</v>
      </c>
      <c r="F45" s="48" t="s">
        <v>351</v>
      </c>
      <c r="G45" s="48"/>
      <c r="H45" s="48"/>
      <c r="I45" s="48"/>
      <c r="J45" s="48"/>
      <c r="K45" s="49"/>
      <c r="L45" s="38"/>
    </row>
    <row r="46" spans="1:12" ht="15">
      <c r="A46" s="31" t="s">
        <v>40</v>
      </c>
      <c r="B46" s="32" t="s">
        <v>67</v>
      </c>
      <c r="C46" s="70" t="s">
        <v>856</v>
      </c>
      <c r="D46" s="44" t="s">
        <v>393</v>
      </c>
      <c r="E46" s="44" t="s">
        <v>351</v>
      </c>
      <c r="F46" s="70" t="s">
        <v>597</v>
      </c>
      <c r="G46" s="48"/>
      <c r="H46" s="48" t="s">
        <v>265</v>
      </c>
      <c r="I46" s="48"/>
      <c r="J46" s="48"/>
      <c r="K46" s="49"/>
      <c r="L46" s="38"/>
    </row>
    <row r="47" spans="1:12" ht="15">
      <c r="A47" s="31" t="s">
        <v>8</v>
      </c>
      <c r="B47" s="32" t="s">
        <v>875</v>
      </c>
      <c r="C47" s="44" t="s">
        <v>876</v>
      </c>
      <c r="D47" s="44"/>
      <c r="E47" s="44"/>
      <c r="F47" s="44"/>
      <c r="G47" s="48"/>
      <c r="H47" s="48"/>
      <c r="I47" s="48"/>
      <c r="J47" s="48"/>
      <c r="K47" s="49"/>
      <c r="L47" s="38"/>
    </row>
    <row r="48" spans="1:12" ht="15">
      <c r="A48" s="31" t="s">
        <v>10</v>
      </c>
      <c r="B48" s="32" t="s">
        <v>68</v>
      </c>
      <c r="C48" s="44"/>
      <c r="D48" s="44"/>
      <c r="E48" s="48" t="s">
        <v>778</v>
      </c>
      <c r="F48" s="48" t="s">
        <v>563</v>
      </c>
      <c r="G48" s="48"/>
      <c r="H48" s="48"/>
      <c r="I48" s="48"/>
      <c r="J48" s="48"/>
      <c r="K48" s="49"/>
      <c r="L48" s="38"/>
    </row>
    <row r="49" spans="1:12" ht="15">
      <c r="A49" s="31" t="s">
        <v>22</v>
      </c>
      <c r="B49" s="32" t="s">
        <v>68</v>
      </c>
      <c r="C49" s="44"/>
      <c r="D49" s="44" t="s">
        <v>403</v>
      </c>
      <c r="E49" s="48" t="s">
        <v>715</v>
      </c>
      <c r="F49" s="48"/>
      <c r="G49" s="48" t="s">
        <v>302</v>
      </c>
      <c r="H49" s="48"/>
      <c r="I49" s="48" t="s">
        <v>244</v>
      </c>
      <c r="J49" s="48" t="s">
        <v>195</v>
      </c>
      <c r="K49" s="49"/>
      <c r="L49" s="38"/>
    </row>
    <row r="50" spans="1:12" ht="15">
      <c r="A50" s="31" t="s">
        <v>10</v>
      </c>
      <c r="B50" s="32" t="s">
        <v>91</v>
      </c>
      <c r="C50" s="45" t="s">
        <v>857</v>
      </c>
      <c r="D50" s="45" t="s">
        <v>482</v>
      </c>
      <c r="E50" s="45" t="s">
        <v>431</v>
      </c>
      <c r="F50" s="50"/>
      <c r="G50" s="50"/>
      <c r="H50" s="50"/>
      <c r="I50" s="50"/>
      <c r="J50" s="50"/>
      <c r="K50" s="51"/>
      <c r="L50" s="40" t="s">
        <v>163</v>
      </c>
    </row>
    <row r="51" spans="1:12" ht="15">
      <c r="A51" s="31" t="s">
        <v>40</v>
      </c>
      <c r="B51" s="32" t="s">
        <v>91</v>
      </c>
      <c r="C51" s="45"/>
      <c r="D51" s="45"/>
      <c r="E51" s="45" t="s">
        <v>779</v>
      </c>
      <c r="F51" s="50"/>
      <c r="G51" s="50"/>
      <c r="H51" s="50"/>
      <c r="I51" s="50"/>
      <c r="J51" s="50"/>
      <c r="K51" s="51"/>
      <c r="L51" s="40"/>
    </row>
    <row r="52" spans="1:12" ht="15">
      <c r="A52" s="31" t="s">
        <v>8</v>
      </c>
      <c r="B52" s="32" t="s">
        <v>793</v>
      </c>
      <c r="C52" s="45"/>
      <c r="D52" s="45" t="s">
        <v>794</v>
      </c>
      <c r="E52" s="45"/>
      <c r="F52" s="50"/>
      <c r="G52" s="50"/>
      <c r="H52" s="50"/>
      <c r="I52" s="50"/>
      <c r="J52" s="50"/>
      <c r="K52" s="51"/>
      <c r="L52" s="40"/>
    </row>
    <row r="53" spans="1:12" ht="15">
      <c r="A53" s="31" t="s">
        <v>154</v>
      </c>
      <c r="B53" s="32" t="s">
        <v>93</v>
      </c>
      <c r="C53" s="45"/>
      <c r="D53" s="45"/>
      <c r="E53" s="45"/>
      <c r="F53" s="45"/>
      <c r="G53" s="45"/>
      <c r="H53" s="45" t="s">
        <v>273</v>
      </c>
      <c r="I53" s="45"/>
      <c r="J53" s="45" t="s">
        <v>201</v>
      </c>
      <c r="K53" s="52"/>
      <c r="L53" s="40" t="s">
        <v>164</v>
      </c>
    </row>
    <row r="54" spans="3:4" ht="15">
      <c r="C54" s="78"/>
      <c r="D54" s="7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28125" style="25" customWidth="1"/>
    <col min="2" max="2" width="13.7109375" style="25" customWidth="1"/>
    <col min="3" max="11" width="9.140625" style="25" customWidth="1"/>
    <col min="12" max="16384" width="9.140625" style="25" customWidth="1"/>
  </cols>
  <sheetData>
    <row r="1" spans="1:12" ht="15">
      <c r="A1" s="26"/>
      <c r="B1" s="27" t="s">
        <v>70</v>
      </c>
      <c r="C1" s="27"/>
      <c r="D1" s="27"/>
      <c r="E1" s="60" t="s">
        <v>729</v>
      </c>
      <c r="F1" s="27"/>
      <c r="G1" s="27"/>
      <c r="H1" s="27"/>
      <c r="I1" s="27"/>
      <c r="L1" s="27"/>
    </row>
    <row r="2" spans="1:12" ht="15">
      <c r="A2" s="26"/>
      <c r="B2" s="27"/>
      <c r="C2" s="99"/>
      <c r="D2" s="27"/>
      <c r="E2" s="60" t="s">
        <v>594</v>
      </c>
      <c r="F2" s="27"/>
      <c r="G2" s="27"/>
      <c r="H2" s="27"/>
      <c r="I2" s="27"/>
      <c r="L2" s="27"/>
    </row>
    <row r="3" spans="1:12" ht="15">
      <c r="A3" s="26"/>
      <c r="B3" s="26"/>
      <c r="C3" s="64"/>
      <c r="D3" s="60" t="s">
        <v>546</v>
      </c>
      <c r="I3" s="26"/>
      <c r="J3" s="26"/>
      <c r="K3" s="26"/>
      <c r="L3" s="26"/>
    </row>
    <row r="4" spans="1:12" ht="15">
      <c r="A4" s="26"/>
      <c r="B4" s="26" t="s">
        <v>2</v>
      </c>
      <c r="C4" s="29">
        <v>2021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15">
      <c r="A5" s="31" t="s">
        <v>23</v>
      </c>
      <c r="B5" s="32" t="s">
        <v>137</v>
      </c>
      <c r="C5" s="45" t="s">
        <v>375</v>
      </c>
      <c r="D5" s="102"/>
      <c r="E5" s="102"/>
      <c r="F5" s="102"/>
      <c r="G5" s="102"/>
      <c r="H5" s="102"/>
      <c r="I5" s="102"/>
      <c r="J5" s="102"/>
      <c r="K5" s="103"/>
      <c r="L5" s="104"/>
    </row>
    <row r="6" spans="1:12" ht="15">
      <c r="A6" s="31" t="s">
        <v>8</v>
      </c>
      <c r="B6" s="32" t="s">
        <v>934</v>
      </c>
      <c r="C6" s="44" t="s">
        <v>935</v>
      </c>
      <c r="D6" s="100"/>
      <c r="E6" s="100"/>
      <c r="F6" s="100"/>
      <c r="G6" s="100"/>
      <c r="H6" s="100"/>
      <c r="I6" s="100"/>
      <c r="J6" s="100"/>
      <c r="K6" s="101"/>
      <c r="L6" s="101"/>
    </row>
    <row r="7" spans="1:12" ht="15">
      <c r="A7" s="31" t="s">
        <v>8</v>
      </c>
      <c r="B7" s="32" t="s">
        <v>20</v>
      </c>
      <c r="C7" s="44" t="s">
        <v>937</v>
      </c>
      <c r="D7" s="100"/>
      <c r="E7" s="100"/>
      <c r="F7" s="100"/>
      <c r="G7" s="100"/>
      <c r="H7" s="100"/>
      <c r="I7" s="100"/>
      <c r="J7" s="100"/>
      <c r="K7" s="101"/>
      <c r="L7" s="101"/>
    </row>
    <row r="8" spans="1:12" ht="15">
      <c r="A8" s="31" t="s">
        <v>12</v>
      </c>
      <c r="B8" s="32" t="s">
        <v>20</v>
      </c>
      <c r="C8" s="44" t="s">
        <v>581</v>
      </c>
      <c r="D8" s="100"/>
      <c r="E8" s="100"/>
      <c r="F8" s="100"/>
      <c r="G8" s="100"/>
      <c r="H8" s="100"/>
      <c r="I8" s="100"/>
      <c r="J8" s="100"/>
      <c r="K8" s="101"/>
      <c r="L8" s="101"/>
    </row>
    <row r="9" spans="1:12" ht="15">
      <c r="A9" s="31" t="s">
        <v>17</v>
      </c>
      <c r="B9" s="32" t="s">
        <v>21</v>
      </c>
      <c r="C9" s="45" t="s">
        <v>936</v>
      </c>
      <c r="D9" s="102"/>
      <c r="E9" s="102"/>
      <c r="F9" s="102"/>
      <c r="G9" s="102"/>
      <c r="H9" s="102"/>
      <c r="I9" s="102"/>
      <c r="J9" s="102"/>
      <c r="K9" s="103"/>
      <c r="L9" s="104"/>
    </row>
    <row r="10" spans="1:12" ht="15">
      <c r="A10" s="31" t="s">
        <v>17</v>
      </c>
      <c r="B10" s="32" t="s">
        <v>37</v>
      </c>
      <c r="C10" s="44" t="s">
        <v>455</v>
      </c>
      <c r="D10" s="100"/>
      <c r="E10" s="100"/>
      <c r="F10" s="100"/>
      <c r="G10" s="100"/>
      <c r="H10" s="100"/>
      <c r="I10" s="100"/>
      <c r="J10" s="100"/>
      <c r="K10" s="101"/>
      <c r="L10" s="101"/>
    </row>
    <row r="11" spans="1:12" ht="15">
      <c r="A11" s="31" t="s">
        <v>23</v>
      </c>
      <c r="B11" s="32" t="s">
        <v>257</v>
      </c>
      <c r="C11" s="45" t="s">
        <v>938</v>
      </c>
      <c r="D11" s="102"/>
      <c r="E11" s="102"/>
      <c r="F11" s="102"/>
      <c r="G11" s="102"/>
      <c r="H11" s="102"/>
      <c r="I11" s="102"/>
      <c r="J11" s="29"/>
      <c r="K11" s="105"/>
      <c r="L11" s="104"/>
    </row>
    <row r="12" spans="1:12" ht="15">
      <c r="A12" s="31" t="s">
        <v>17</v>
      </c>
      <c r="B12" s="32" t="s">
        <v>89</v>
      </c>
      <c r="C12" s="45" t="s">
        <v>551</v>
      </c>
      <c r="D12" s="102"/>
      <c r="E12" s="102"/>
      <c r="F12" s="102"/>
      <c r="G12" s="102"/>
      <c r="H12" s="102"/>
      <c r="I12" s="102"/>
      <c r="J12" s="102"/>
      <c r="K12" s="103"/>
      <c r="L12" s="104"/>
    </row>
    <row r="13" spans="1:12" ht="15">
      <c r="A13" s="31" t="s">
        <v>27</v>
      </c>
      <c r="B13" s="32" t="s">
        <v>152</v>
      </c>
      <c r="C13" s="45" t="s">
        <v>912</v>
      </c>
      <c r="D13" s="102"/>
      <c r="E13" s="102"/>
      <c r="F13" s="102"/>
      <c r="G13" s="102"/>
      <c r="H13" s="102"/>
      <c r="I13" s="102"/>
      <c r="J13" s="102"/>
      <c r="K13" s="105"/>
      <c r="L13" s="104"/>
    </row>
    <row r="14" spans="1:12" ht="15">
      <c r="A14" s="31" t="s">
        <v>153</v>
      </c>
      <c r="B14" s="32" t="s">
        <v>87</v>
      </c>
      <c r="C14" s="45" t="s">
        <v>406</v>
      </c>
      <c r="D14" s="102"/>
      <c r="E14" s="102"/>
      <c r="F14" s="102"/>
      <c r="G14" s="102"/>
      <c r="H14" s="102"/>
      <c r="I14" s="29"/>
      <c r="J14" s="29"/>
      <c r="K14" s="103"/>
      <c r="L14" s="104"/>
    </row>
    <row r="15" spans="1:12" ht="15">
      <c r="A15" s="31" t="s">
        <v>17</v>
      </c>
      <c r="B15" s="32" t="s">
        <v>67</v>
      </c>
      <c r="C15" s="44" t="s">
        <v>929</v>
      </c>
      <c r="D15" s="100"/>
      <c r="E15" s="100"/>
      <c r="F15" s="100"/>
      <c r="G15" s="100"/>
      <c r="H15" s="100"/>
      <c r="I15" s="100"/>
      <c r="J15" s="100"/>
      <c r="K15" s="101"/>
      <c r="L15" s="101"/>
    </row>
    <row r="16" spans="1:12" ht="15">
      <c r="A16" s="31" t="s">
        <v>40</v>
      </c>
      <c r="B16" s="32" t="s">
        <v>67</v>
      </c>
      <c r="C16" s="70" t="s">
        <v>532</v>
      </c>
      <c r="D16" s="100"/>
      <c r="E16" s="100"/>
      <c r="F16" s="100"/>
      <c r="G16" s="100"/>
      <c r="H16" s="100"/>
      <c r="I16" s="100"/>
      <c r="J16" s="100"/>
      <c r="K16" s="101"/>
      <c r="L16" s="101"/>
    </row>
    <row r="17" spans="3:12" ht="15">
      <c r="C17" s="78"/>
      <c r="D17" s="101"/>
      <c r="E17" s="101"/>
      <c r="F17" s="101"/>
      <c r="G17" s="101"/>
      <c r="H17" s="101"/>
      <c r="I17" s="101"/>
      <c r="J17" s="101"/>
      <c r="K17" s="101"/>
      <c r="L17" s="10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3.421875" style="1" customWidth="1"/>
    <col min="2" max="2" width="20.57421875" style="1" customWidth="1"/>
    <col min="3" max="6" width="14.7109375" style="1" customWidth="1"/>
    <col min="7" max="7" width="14.7109375" style="1" bestFit="1" customWidth="1"/>
    <col min="8" max="9" width="9.140625" style="1" customWidth="1"/>
    <col min="10" max="10" width="23.28125" style="1" customWidth="1"/>
    <col min="11" max="11" width="14.421875" style="1" customWidth="1"/>
    <col min="12" max="16384" width="9.140625" style="1" customWidth="1"/>
  </cols>
  <sheetData>
    <row r="1" ht="19.5" customHeight="1"/>
    <row r="2" spans="2:7" ht="19.5" customHeight="1">
      <c r="B2" s="2" t="s">
        <v>752</v>
      </c>
      <c r="C2" s="2"/>
      <c r="D2" s="2"/>
      <c r="E2" s="2"/>
      <c r="F2" s="3"/>
      <c r="G2" s="4">
        <v>44184</v>
      </c>
    </row>
    <row r="3" spans="2:7" ht="19.5" customHeight="1">
      <c r="B3" s="5"/>
      <c r="C3" s="95"/>
      <c r="D3" s="5"/>
      <c r="E3" s="5"/>
      <c r="F3" s="5"/>
      <c r="G3" s="5"/>
    </row>
    <row r="4" spans="2:7" ht="19.5" customHeight="1">
      <c r="B4" s="6"/>
      <c r="C4" s="6"/>
      <c r="D4" s="7" t="s">
        <v>0</v>
      </c>
      <c r="E4" s="7" t="s">
        <v>3</v>
      </c>
      <c r="F4" s="7" t="s">
        <v>1</v>
      </c>
      <c r="G4" s="7" t="s">
        <v>3</v>
      </c>
    </row>
    <row r="5" spans="2:7" ht="19.5" customHeight="1">
      <c r="B5" s="8" t="s">
        <v>2</v>
      </c>
      <c r="C5" s="9" t="s">
        <v>3</v>
      </c>
      <c r="D5" s="9" t="s">
        <v>4</v>
      </c>
      <c r="E5" s="9" t="s">
        <v>4</v>
      </c>
      <c r="F5" s="9" t="s">
        <v>5</v>
      </c>
      <c r="G5" s="9" t="s">
        <v>5</v>
      </c>
    </row>
    <row r="6" spans="2:11" ht="15" customHeight="1">
      <c r="B6" s="15" t="s">
        <v>261</v>
      </c>
      <c r="C6" s="10">
        <v>0</v>
      </c>
      <c r="D6" s="11">
        <v>0.017685185185185182</v>
      </c>
      <c r="E6" s="11">
        <f>IF(D6="DNR","-",IF(D6,+D6-C6,""))</f>
        <v>0.017685185185185182</v>
      </c>
      <c r="F6" s="12">
        <v>1</v>
      </c>
      <c r="G6" s="12" t="s">
        <v>893</v>
      </c>
      <c r="I6" s="84" t="s">
        <v>820</v>
      </c>
      <c r="K6" s="86" t="s">
        <v>819</v>
      </c>
    </row>
    <row r="7" spans="2:11" ht="15" customHeight="1">
      <c r="B7" s="15"/>
      <c r="C7" s="10"/>
      <c r="D7" s="11"/>
      <c r="E7" s="11"/>
      <c r="F7" s="12"/>
      <c r="G7" s="12"/>
      <c r="I7" s="85" t="s">
        <v>816</v>
      </c>
      <c r="J7" s="1" t="s">
        <v>926</v>
      </c>
      <c r="K7" s="87" t="s">
        <v>532</v>
      </c>
    </row>
    <row r="8" spans="2:11" ht="15" customHeight="1">
      <c r="B8" s="14" t="s">
        <v>229</v>
      </c>
      <c r="C8" s="10">
        <v>0.00034722222222222224</v>
      </c>
      <c r="D8" s="11">
        <v>0.01800925925925926</v>
      </c>
      <c r="E8" s="11">
        <f>IF(D8="DNR","-",IF(D8,+D8-C8,""))</f>
        <v>0.01766203703703704</v>
      </c>
      <c r="F8" s="12">
        <v>2</v>
      </c>
      <c r="G8" s="12">
        <v>9</v>
      </c>
      <c r="I8" s="85" t="s">
        <v>817</v>
      </c>
      <c r="J8" s="1" t="s">
        <v>927</v>
      </c>
      <c r="K8" s="87" t="s">
        <v>375</v>
      </c>
    </row>
    <row r="9" spans="2:11" ht="15" customHeight="1">
      <c r="B9" s="15"/>
      <c r="C9" s="10"/>
      <c r="D9" s="11"/>
      <c r="E9" s="11"/>
      <c r="F9" s="12"/>
      <c r="G9" s="12"/>
      <c r="I9" s="85" t="s">
        <v>818</v>
      </c>
      <c r="J9" s="1" t="s">
        <v>928</v>
      </c>
      <c r="K9" s="87" t="s">
        <v>929</v>
      </c>
    </row>
    <row r="10" spans="2:7" ht="15" customHeight="1">
      <c r="B10" s="14" t="s">
        <v>854</v>
      </c>
      <c r="C10" s="10">
        <v>0.0006944444444444445</v>
      </c>
      <c r="D10" s="11" t="s">
        <v>892</v>
      </c>
      <c r="E10" s="11" t="str">
        <f>IF(D10="DNR","-",IF(D10,+D10-C10,""))</f>
        <v>-</v>
      </c>
      <c r="F10" s="12" t="s">
        <v>893</v>
      </c>
      <c r="G10" s="12" t="s">
        <v>893</v>
      </c>
    </row>
    <row r="11" spans="2:7" ht="15" customHeight="1">
      <c r="B11" s="15"/>
      <c r="C11" s="10"/>
      <c r="D11" s="11"/>
      <c r="E11" s="11"/>
      <c r="F11" s="12"/>
      <c r="G11" s="12"/>
    </row>
    <row r="12" spans="2:11" ht="15" customHeight="1">
      <c r="B12" s="15" t="s">
        <v>774</v>
      </c>
      <c r="C12" s="10">
        <v>0.0010416666666666667</v>
      </c>
      <c r="D12" s="11">
        <v>0.0184375</v>
      </c>
      <c r="E12" s="11">
        <f>IF(D12="DNR","-",IF(D12,+D12-C12,""))</f>
        <v>0.017395833333333333</v>
      </c>
      <c r="F12" s="12">
        <v>3</v>
      </c>
      <c r="G12" s="12">
        <v>8</v>
      </c>
      <c r="I12" s="84" t="s">
        <v>821</v>
      </c>
      <c r="K12" s="86" t="s">
        <v>822</v>
      </c>
    </row>
    <row r="13" spans="2:11" ht="15" customHeight="1">
      <c r="B13" s="15"/>
      <c r="C13" s="10"/>
      <c r="D13" s="11"/>
      <c r="E13" s="11"/>
      <c r="F13" s="12"/>
      <c r="G13" s="12"/>
      <c r="I13" s="85" t="s">
        <v>816</v>
      </c>
      <c r="J13" s="1" t="s">
        <v>930</v>
      </c>
      <c r="K13" s="87" t="s">
        <v>931</v>
      </c>
    </row>
    <row r="14" spans="2:11" ht="15" customHeight="1">
      <c r="B14" s="15" t="s">
        <v>920</v>
      </c>
      <c r="C14" s="10">
        <v>0.0010416666666666667</v>
      </c>
      <c r="D14" s="11">
        <v>0.01947916666666667</v>
      </c>
      <c r="E14" s="11">
        <f>IF(D14="DNR","-",IF(D14,+D14-C14,""))</f>
        <v>0.018437500000000002</v>
      </c>
      <c r="F14" s="12">
        <v>4</v>
      </c>
      <c r="G14" s="12">
        <v>11</v>
      </c>
      <c r="I14" s="85" t="s">
        <v>817</v>
      </c>
      <c r="J14" s="1" t="s">
        <v>932</v>
      </c>
      <c r="K14" s="87" t="s">
        <v>914</v>
      </c>
    </row>
    <row r="15" spans="2:11" ht="15" customHeight="1">
      <c r="B15" s="15"/>
      <c r="C15" s="10"/>
      <c r="D15" s="11"/>
      <c r="E15" s="11"/>
      <c r="F15" s="12"/>
      <c r="G15" s="12"/>
      <c r="I15" s="85" t="s">
        <v>818</v>
      </c>
      <c r="J15" s="1" t="s">
        <v>933</v>
      </c>
      <c r="K15" s="87" t="s">
        <v>334</v>
      </c>
    </row>
    <row r="16" spans="2:7" ht="15" customHeight="1">
      <c r="B16" s="15" t="s">
        <v>921</v>
      </c>
      <c r="C16" s="10">
        <v>0.003472222222222222</v>
      </c>
      <c r="D16" s="11">
        <v>0.019537037037037037</v>
      </c>
      <c r="E16" s="11">
        <f>IF(D16="DNR","-",IF(D16,+D16-C16,""))</f>
        <v>0.016064814814814816</v>
      </c>
      <c r="F16" s="12">
        <v>5</v>
      </c>
      <c r="G16" s="12">
        <v>3</v>
      </c>
    </row>
    <row r="17" spans="2:7" ht="15" customHeight="1">
      <c r="B17" s="15"/>
      <c r="C17" s="10"/>
      <c r="D17" s="11"/>
      <c r="E17" s="11"/>
      <c r="F17" s="12"/>
      <c r="G17" s="12"/>
    </row>
    <row r="18" spans="2:7" ht="15" customHeight="1">
      <c r="B18" s="14" t="s">
        <v>188</v>
      </c>
      <c r="C18" s="10">
        <v>0.0038194444444444443</v>
      </c>
      <c r="D18" s="11">
        <v>0.020520833333333332</v>
      </c>
      <c r="E18" s="11">
        <f>IF(D18="DNR","-",IF(D18,+D18-C18,""))</f>
        <v>0.016701388888888887</v>
      </c>
      <c r="F18" s="12">
        <v>6</v>
      </c>
      <c r="G18" s="12">
        <v>4</v>
      </c>
    </row>
    <row r="19" spans="2:7" ht="15" customHeight="1">
      <c r="B19" s="15"/>
      <c r="C19" s="10"/>
      <c r="D19" s="11"/>
      <c r="E19" s="11"/>
      <c r="F19" s="12"/>
      <c r="G19" s="12"/>
    </row>
    <row r="20" spans="2:7" ht="15" customHeight="1">
      <c r="B20" s="14" t="s">
        <v>922</v>
      </c>
      <c r="C20" s="10">
        <v>0.0038194444444444443</v>
      </c>
      <c r="D20" s="11">
        <v>0.020671296296296295</v>
      </c>
      <c r="E20" s="11">
        <f>IF(D20="DNR","-",IF(D20,+D20-C20,""))</f>
        <v>0.01685185185185185</v>
      </c>
      <c r="F20" s="12">
        <v>7</v>
      </c>
      <c r="G20" s="12">
        <v>5</v>
      </c>
    </row>
    <row r="21" spans="2:7" ht="15" customHeight="1">
      <c r="B21" s="15"/>
      <c r="C21" s="10"/>
      <c r="D21" s="11"/>
      <c r="E21" s="11"/>
      <c r="F21" s="12"/>
      <c r="G21" s="12"/>
    </row>
    <row r="22" spans="2:7" ht="15" customHeight="1">
      <c r="B22" s="15" t="s">
        <v>923</v>
      </c>
      <c r="C22" s="10">
        <v>0.004513888888888889</v>
      </c>
      <c r="D22" s="11">
        <v>0.021608796296296296</v>
      </c>
      <c r="E22" s="11">
        <f>IF(D22="DNR","-",IF(D22,+D22-C22,""))</f>
        <v>0.017094907407407406</v>
      </c>
      <c r="F22" s="12">
        <v>8</v>
      </c>
      <c r="G22" s="12">
        <v>6</v>
      </c>
    </row>
    <row r="23" spans="2:7" ht="15" customHeight="1">
      <c r="B23" s="15"/>
      <c r="C23" s="10"/>
      <c r="D23" s="11"/>
      <c r="E23" s="11"/>
      <c r="F23" s="12"/>
      <c r="G23" s="12"/>
    </row>
    <row r="24" spans="2:7" ht="15" customHeight="1">
      <c r="B24" s="14" t="s">
        <v>855</v>
      </c>
      <c r="C24" s="10">
        <v>0.006828703703703704</v>
      </c>
      <c r="D24" s="11" t="s">
        <v>892</v>
      </c>
      <c r="E24" s="11" t="str">
        <f>IF(D24="DNR","-",IF(D24,+D24-C24,""))</f>
        <v>-</v>
      </c>
      <c r="F24" s="12" t="s">
        <v>893</v>
      </c>
      <c r="G24" s="12" t="s">
        <v>893</v>
      </c>
    </row>
    <row r="25" spans="2:7" ht="15" customHeight="1">
      <c r="B25" s="15"/>
      <c r="C25" s="10"/>
      <c r="D25" s="11"/>
      <c r="E25" s="11"/>
      <c r="F25" s="12"/>
      <c r="G25" s="12"/>
    </row>
    <row r="26" spans="2:7" ht="15" customHeight="1">
      <c r="B26" s="14" t="s">
        <v>189</v>
      </c>
      <c r="C26" s="10">
        <v>0.008333333333333333</v>
      </c>
      <c r="D26" s="11">
        <v>0.02546296296296296</v>
      </c>
      <c r="E26" s="11">
        <f>IF(D26="DNR","-",IF(D26,+D26-C26,""))</f>
        <v>0.017129629629629627</v>
      </c>
      <c r="F26" s="12">
        <v>11</v>
      </c>
      <c r="G26" s="12">
        <v>7</v>
      </c>
    </row>
    <row r="27" spans="2:7" ht="15" customHeight="1">
      <c r="B27" s="15"/>
      <c r="C27" s="10"/>
      <c r="D27" s="11"/>
      <c r="E27" s="11"/>
      <c r="F27" s="12"/>
      <c r="G27" s="12"/>
    </row>
    <row r="28" spans="2:7" ht="15" customHeight="1">
      <c r="B28" s="15" t="s">
        <v>924</v>
      </c>
      <c r="C28" s="10">
        <v>0.008333333333333333</v>
      </c>
      <c r="D28" s="11">
        <v>0.02388888888888889</v>
      </c>
      <c r="E28" s="11">
        <f>IF(D28="DNR","-",IF(D28,+D28-C28,""))</f>
        <v>0.015555555555555557</v>
      </c>
      <c r="F28" s="12">
        <v>9</v>
      </c>
      <c r="G28" s="12">
        <v>1</v>
      </c>
    </row>
    <row r="29" spans="2:7" ht="15" customHeight="1">
      <c r="B29" s="14"/>
      <c r="C29" s="10"/>
      <c r="D29" s="11"/>
      <c r="E29" s="11"/>
      <c r="F29" s="12"/>
      <c r="G29" s="12"/>
    </row>
    <row r="30" spans="2:7" ht="15" customHeight="1">
      <c r="B30" s="14" t="s">
        <v>925</v>
      </c>
      <c r="C30" s="10">
        <v>0.008333333333333333</v>
      </c>
      <c r="D30" s="11" t="s">
        <v>892</v>
      </c>
      <c r="E30" s="11" t="str">
        <f>IF(D30="DNR","-",IF(D30,+D30-C30,""))</f>
        <v>-</v>
      </c>
      <c r="F30" s="12" t="s">
        <v>893</v>
      </c>
      <c r="G30" s="12" t="s">
        <v>893</v>
      </c>
    </row>
    <row r="31" spans="2:7" ht="15" customHeight="1">
      <c r="B31" s="16"/>
      <c r="C31" s="10"/>
      <c r="D31" s="11"/>
      <c r="E31" s="11"/>
      <c r="F31" s="12"/>
      <c r="G31" s="12"/>
    </row>
    <row r="32" spans="2:7" ht="15" customHeight="1">
      <c r="B32" s="14" t="s">
        <v>753</v>
      </c>
      <c r="C32" s="10">
        <v>0.008680555555555556</v>
      </c>
      <c r="D32" s="11">
        <v>0.024687499999999998</v>
      </c>
      <c r="E32" s="11">
        <f>IF(D32="DNR","-",IF(D32,+D32-C32,""))</f>
        <v>0.01600694444444444</v>
      </c>
      <c r="F32" s="12">
        <v>10</v>
      </c>
      <c r="G32" s="12">
        <v>2</v>
      </c>
    </row>
    <row r="33" spans="2:7" ht="15" customHeight="1">
      <c r="B33" s="16"/>
      <c r="C33" s="10"/>
      <c r="D33" s="11"/>
      <c r="E33" s="11"/>
      <c r="F33" s="12"/>
      <c r="G33" s="12"/>
    </row>
    <row r="34" spans="2:7" ht="15" customHeight="1">
      <c r="B34" s="14" t="s">
        <v>789</v>
      </c>
      <c r="C34" s="10">
        <v>0.012847222222222223</v>
      </c>
      <c r="D34" s="11">
        <v>0.031053240740740742</v>
      </c>
      <c r="E34" s="11">
        <f>IF(D34="DNR","-",IF(D34,+D34-C34,""))</f>
        <v>0.018206018518518517</v>
      </c>
      <c r="F34" s="12">
        <v>12</v>
      </c>
      <c r="G34" s="12">
        <v>10</v>
      </c>
    </row>
    <row r="35" ht="15.75">
      <c r="B35" s="17"/>
    </row>
  </sheetData>
  <sheetProtection/>
  <printOptions/>
  <pageMargins left="0.1968503937007874" right="0" top="0.1968503937007874" bottom="0.1968503937007874" header="0" footer="0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3" sqref="J13"/>
    </sheetView>
  </sheetViews>
  <sheetFormatPr defaultColWidth="9.140625" defaultRowHeight="12.75"/>
  <cols>
    <col min="1" max="1" width="9.140625" style="18" customWidth="1"/>
    <col min="2" max="2" width="31.8515625" style="18" customWidth="1"/>
    <col min="3" max="3" width="13.00390625" style="18" customWidth="1"/>
    <col min="4" max="4" width="10.8515625" style="18" bestFit="1" customWidth="1"/>
    <col min="5" max="5" width="13.00390625" style="18" customWidth="1"/>
    <col min="6" max="6" width="11.57421875" style="18" customWidth="1"/>
    <col min="7" max="7" width="14.28125" style="18" customWidth="1"/>
    <col min="8" max="8" width="11.57421875" style="18" customWidth="1"/>
    <col min="9" max="10" width="9.140625" style="18" customWidth="1"/>
    <col min="11" max="11" width="19.28125" style="18" customWidth="1"/>
    <col min="12" max="12" width="9.140625" style="18" customWidth="1"/>
    <col min="13" max="13" width="12.140625" style="18" bestFit="1" customWidth="1"/>
    <col min="14" max="16384" width="9.140625" style="18" customWidth="1"/>
  </cols>
  <sheetData>
    <row r="1" spans="1:8" ht="15.75">
      <c r="A1" s="5"/>
      <c r="B1" s="5"/>
      <c r="C1" s="5"/>
      <c r="D1" s="5"/>
      <c r="E1" s="5"/>
      <c r="F1" s="5"/>
      <c r="G1" s="5"/>
      <c r="H1" s="5"/>
    </row>
    <row r="2" spans="1:8" ht="15.75">
      <c r="A2" s="5"/>
      <c r="B2" s="2" t="s">
        <v>846</v>
      </c>
      <c r="C2" s="2"/>
      <c r="D2" s="2"/>
      <c r="E2" s="2"/>
      <c r="F2" s="3"/>
      <c r="G2" s="4">
        <f>+MEN!G2</f>
        <v>44184</v>
      </c>
      <c r="H2" s="4"/>
    </row>
    <row r="3" spans="1:8" ht="15.75">
      <c r="A3" s="5"/>
      <c r="B3" s="5"/>
      <c r="C3" s="95"/>
      <c r="D3" s="5"/>
      <c r="E3" s="5"/>
      <c r="F3" s="5"/>
      <c r="G3" s="5"/>
      <c r="H3" s="5"/>
    </row>
    <row r="4" spans="1:8" ht="15.75">
      <c r="A4" s="5"/>
      <c r="B4" s="6"/>
      <c r="C4" s="6"/>
      <c r="D4" s="7" t="s">
        <v>78</v>
      </c>
      <c r="E4" s="7" t="s">
        <v>0</v>
      </c>
      <c r="F4" s="7" t="s">
        <v>79</v>
      </c>
      <c r="G4" s="7" t="s">
        <v>1</v>
      </c>
      <c r="H4" s="7" t="s">
        <v>80</v>
      </c>
    </row>
    <row r="5" spans="1:8" ht="15.75">
      <c r="A5" s="5"/>
      <c r="B5" s="8" t="s">
        <v>2</v>
      </c>
      <c r="C5" s="8" t="s">
        <v>3</v>
      </c>
      <c r="D5" s="9" t="s">
        <v>81</v>
      </c>
      <c r="E5" s="9" t="s">
        <v>4</v>
      </c>
      <c r="F5" s="9" t="s">
        <v>4</v>
      </c>
      <c r="G5" s="9" t="s">
        <v>5</v>
      </c>
      <c r="H5" s="9" t="s">
        <v>4</v>
      </c>
    </row>
    <row r="6" spans="1:8" ht="15.75">
      <c r="A6" s="5"/>
      <c r="B6" s="14" t="s">
        <v>787</v>
      </c>
      <c r="C6" s="10">
        <v>0</v>
      </c>
      <c r="D6" s="10">
        <f>+C36</f>
        <v>0.002314814814814815</v>
      </c>
      <c r="E6" s="10" t="s">
        <v>892</v>
      </c>
      <c r="F6" s="10" t="str">
        <f>IF(E6&lt;&gt;"DNR",IF(E6,+E6-D6,""),"-")</f>
        <v>-</v>
      </c>
      <c r="G6" s="19" t="s">
        <v>893</v>
      </c>
      <c r="H6" s="19" t="s">
        <v>893</v>
      </c>
    </row>
    <row r="7" spans="1:13" ht="15.75">
      <c r="A7" s="5"/>
      <c r="B7" s="14"/>
      <c r="C7" s="10"/>
      <c r="D7" s="20"/>
      <c r="E7" s="10"/>
      <c r="F7" s="10"/>
      <c r="G7" s="19"/>
      <c r="H7" s="19"/>
      <c r="J7" s="90" t="s">
        <v>824</v>
      </c>
      <c r="K7" s="25"/>
      <c r="L7" s="88" t="s">
        <v>0</v>
      </c>
      <c r="M7" s="88" t="s">
        <v>825</v>
      </c>
    </row>
    <row r="8" spans="1:13" ht="15.75">
      <c r="A8" s="5"/>
      <c r="B8" s="14" t="s">
        <v>884</v>
      </c>
      <c r="C8" s="10">
        <v>0</v>
      </c>
      <c r="D8" s="20">
        <f>+$D$6-C8</f>
        <v>0.002314814814814815</v>
      </c>
      <c r="E8" s="10" t="s">
        <v>892</v>
      </c>
      <c r="F8" s="10" t="str">
        <f>IF(E8&lt;&gt;"DNR",IF(E8,+E8-D8,""),"-")</f>
        <v>-</v>
      </c>
      <c r="G8" s="19" t="s">
        <v>893</v>
      </c>
      <c r="H8" s="19" t="s">
        <v>893</v>
      </c>
      <c r="J8" s="91" t="s">
        <v>823</v>
      </c>
      <c r="K8" s="25"/>
      <c r="L8" s="92" t="s">
        <v>4</v>
      </c>
      <c r="M8" s="92" t="s">
        <v>826</v>
      </c>
    </row>
    <row r="9" spans="1:13" ht="15.75">
      <c r="A9" s="5"/>
      <c r="B9" s="14"/>
      <c r="C9" s="10"/>
      <c r="D9" s="20"/>
      <c r="E9" s="10"/>
      <c r="F9" s="10"/>
      <c r="G9" s="13"/>
      <c r="H9" s="13"/>
      <c r="J9" s="89" t="s">
        <v>816</v>
      </c>
      <c r="K9" s="25" t="s">
        <v>889</v>
      </c>
      <c r="L9" s="97" t="s">
        <v>894</v>
      </c>
      <c r="M9" s="97" t="s">
        <v>895</v>
      </c>
    </row>
    <row r="10" spans="1:13" ht="15.75">
      <c r="A10" s="5"/>
      <c r="B10" s="14" t="s">
        <v>839</v>
      </c>
      <c r="C10" s="10">
        <v>0.00011574074074074073</v>
      </c>
      <c r="D10" s="20">
        <f>+$D$6-C10</f>
        <v>0.002199074074074074</v>
      </c>
      <c r="E10" s="10" t="s">
        <v>892</v>
      </c>
      <c r="F10" s="10" t="str">
        <f>IF(E10&lt;&gt;"DNR",IF(E10,+E10-D10,""),"-")</f>
        <v>-</v>
      </c>
      <c r="G10" s="19" t="s">
        <v>893</v>
      </c>
      <c r="H10" s="19" t="s">
        <v>893</v>
      </c>
      <c r="J10" s="89" t="s">
        <v>817</v>
      </c>
      <c r="K10" s="25" t="s">
        <v>844</v>
      </c>
      <c r="L10" s="93" t="s">
        <v>896</v>
      </c>
      <c r="M10" s="93" t="s">
        <v>897</v>
      </c>
    </row>
    <row r="11" spans="1:13" ht="15.75">
      <c r="A11" s="5"/>
      <c r="B11" s="14"/>
      <c r="C11" s="10"/>
      <c r="D11" s="20"/>
      <c r="E11" s="10"/>
      <c r="F11" s="10"/>
      <c r="G11" s="19"/>
      <c r="H11" s="19"/>
      <c r="J11" s="89" t="s">
        <v>818</v>
      </c>
      <c r="K11" s="25"/>
      <c r="L11" s="93"/>
      <c r="M11" s="97"/>
    </row>
    <row r="12" spans="1:10" ht="15.75">
      <c r="A12" s="5"/>
      <c r="B12" s="14" t="s">
        <v>885</v>
      </c>
      <c r="C12" s="10">
        <v>0.0002893518518518519</v>
      </c>
      <c r="D12" s="20">
        <f>+$D$6-C12</f>
        <v>0.0020254629629629633</v>
      </c>
      <c r="E12" s="10" t="s">
        <v>892</v>
      </c>
      <c r="F12" s="10" t="str">
        <f>IF(E12&lt;&gt;"DNR",IF(E12,+E12-D12,""),"-")</f>
        <v>-</v>
      </c>
      <c r="G12" s="19" t="s">
        <v>893</v>
      </c>
      <c r="H12" s="19" t="s">
        <v>893</v>
      </c>
      <c r="J12" s="25" t="s">
        <v>898</v>
      </c>
    </row>
    <row r="13" spans="1:8" ht="15.75">
      <c r="A13" s="5"/>
      <c r="B13" s="14"/>
      <c r="C13" s="10"/>
      <c r="D13" s="20"/>
      <c r="E13" s="10"/>
      <c r="F13" s="10"/>
      <c r="G13" s="13"/>
      <c r="H13" s="13"/>
    </row>
    <row r="14" spans="1:8" ht="15.75">
      <c r="A14" s="5"/>
      <c r="B14" s="14" t="s">
        <v>847</v>
      </c>
      <c r="C14" s="10">
        <v>0.00034722222222222224</v>
      </c>
      <c r="D14" s="20">
        <f>+$D$6-C14</f>
        <v>0.001967592592592593</v>
      </c>
      <c r="E14" s="10" t="s">
        <v>892</v>
      </c>
      <c r="F14" s="10" t="str">
        <f>IF(E14&lt;&gt;"DNR",IF(E14,+E14-D14,""),"-")</f>
        <v>-</v>
      </c>
      <c r="G14" s="19" t="s">
        <v>893</v>
      </c>
      <c r="H14" s="19" t="s">
        <v>893</v>
      </c>
    </row>
    <row r="15" spans="1:8" ht="15.75">
      <c r="A15" s="5"/>
      <c r="B15" s="14"/>
      <c r="C15" s="10"/>
      <c r="D15" s="20"/>
      <c r="E15" s="10"/>
      <c r="F15" s="10"/>
      <c r="G15" s="19"/>
      <c r="H15" s="19"/>
    </row>
    <row r="16" spans="1:8" ht="15.75">
      <c r="A16" s="5"/>
      <c r="B16" s="14" t="s">
        <v>785</v>
      </c>
      <c r="C16" s="10">
        <v>0.0004050925925925926</v>
      </c>
      <c r="D16" s="20">
        <f>+$D$6-C16</f>
        <v>0.0019097222222222226</v>
      </c>
      <c r="E16" s="10">
        <v>0.008599537037037036</v>
      </c>
      <c r="F16" s="10">
        <f>IF(E16&lt;&gt;"DNR",IF(E16,+E16-D16,""),"-")</f>
        <v>0.006689814814814813</v>
      </c>
      <c r="G16" s="19">
        <v>6</v>
      </c>
      <c r="H16" s="19">
        <v>5</v>
      </c>
    </row>
    <row r="17" spans="1:8" ht="15.75">
      <c r="A17" s="5"/>
      <c r="B17" s="14"/>
      <c r="C17" s="10"/>
      <c r="D17" s="20"/>
      <c r="E17" s="10"/>
      <c r="F17" s="10"/>
      <c r="G17" s="13"/>
      <c r="H17" s="13"/>
    </row>
    <row r="18" spans="1:8" ht="15.75">
      <c r="A18" s="5"/>
      <c r="B18" s="14" t="s">
        <v>886</v>
      </c>
      <c r="C18" s="10">
        <v>0.0004050925925925926</v>
      </c>
      <c r="D18" s="20">
        <f>+$D$6-C18</f>
        <v>0.0019097222222222226</v>
      </c>
      <c r="E18" s="10">
        <v>0.008391203703703705</v>
      </c>
      <c r="F18" s="10">
        <f>IF(E18&lt;&gt;"DNR",IF(E18,+E18-D18,""),"-")</f>
        <v>0.006481481481481482</v>
      </c>
      <c r="G18" s="19">
        <v>5</v>
      </c>
      <c r="H18" s="19">
        <v>2</v>
      </c>
    </row>
    <row r="19" spans="1:8" ht="15.75">
      <c r="A19" s="5"/>
      <c r="B19" s="14"/>
      <c r="C19" s="10"/>
      <c r="D19" s="20"/>
      <c r="E19" s="10"/>
      <c r="F19" s="10"/>
      <c r="G19" s="19"/>
      <c r="H19" s="19"/>
    </row>
    <row r="20" spans="1:8" ht="15.75">
      <c r="A20" s="5"/>
      <c r="B20" s="14" t="s">
        <v>786</v>
      </c>
      <c r="C20" s="10">
        <v>0.0004629629629629629</v>
      </c>
      <c r="D20" s="20">
        <f>+$D$6-C20</f>
        <v>0.0018518518518518521</v>
      </c>
      <c r="E20" s="10" t="s">
        <v>892</v>
      </c>
      <c r="F20" s="10" t="str">
        <f>IF(E20&lt;&gt;"DNR",IF(E20,+E20-D20,""),"-")</f>
        <v>-</v>
      </c>
      <c r="G20" s="19" t="s">
        <v>893</v>
      </c>
      <c r="H20" s="19" t="s">
        <v>893</v>
      </c>
    </row>
    <row r="21" spans="1:8" ht="15.75">
      <c r="A21" s="5"/>
      <c r="B21" s="14"/>
      <c r="C21" s="10"/>
      <c r="D21" s="20"/>
      <c r="E21" s="10"/>
      <c r="F21" s="10"/>
      <c r="G21" s="13"/>
      <c r="H21" s="13"/>
    </row>
    <row r="22" spans="1:8" ht="15.75">
      <c r="A22" s="5"/>
      <c r="B22" s="14" t="s">
        <v>788</v>
      </c>
      <c r="C22" s="10">
        <v>0.0006944444444444445</v>
      </c>
      <c r="D22" s="20">
        <f>+$D$6-C22</f>
        <v>0.0016203703703703705</v>
      </c>
      <c r="E22" s="10">
        <v>0.008136574074074074</v>
      </c>
      <c r="F22" s="10">
        <f>IF(E22&lt;&gt;"DNR",IF(E22,+E22-D22,""),"-")</f>
        <v>0.006516203703703703</v>
      </c>
      <c r="G22" s="19">
        <v>4</v>
      </c>
      <c r="H22" s="19">
        <v>3</v>
      </c>
    </row>
    <row r="23" spans="1:8" ht="15.75">
      <c r="A23" s="5"/>
      <c r="B23" s="14"/>
      <c r="C23" s="10"/>
      <c r="D23" s="20"/>
      <c r="E23" s="10"/>
      <c r="F23" s="10"/>
      <c r="G23" s="21"/>
      <c r="H23" s="21"/>
    </row>
    <row r="24" spans="1:8" ht="15.75">
      <c r="A24" s="5"/>
      <c r="B24" s="14" t="s">
        <v>887</v>
      </c>
      <c r="C24" s="10">
        <v>0.0006944444444444445</v>
      </c>
      <c r="D24" s="20">
        <f>+$D$6-C24</f>
        <v>0.0016203703703703705</v>
      </c>
      <c r="E24" s="10" t="s">
        <v>892</v>
      </c>
      <c r="F24" s="10" t="str">
        <f>IF(E24&lt;&gt;"DNR",IF(E24,+E24-D24,""),"-")</f>
        <v>-</v>
      </c>
      <c r="G24" s="19" t="s">
        <v>893</v>
      </c>
      <c r="H24" s="19" t="s">
        <v>893</v>
      </c>
    </row>
    <row r="25" spans="1:8" ht="15.75">
      <c r="A25" s="5"/>
      <c r="B25" s="14"/>
      <c r="C25" s="10"/>
      <c r="D25" s="20"/>
      <c r="E25" s="10"/>
      <c r="F25" s="10"/>
      <c r="G25" s="19"/>
      <c r="H25" s="19"/>
    </row>
    <row r="26" spans="1:10" ht="15.75">
      <c r="A26" s="5"/>
      <c r="B26" s="14" t="s">
        <v>843</v>
      </c>
      <c r="C26" s="10">
        <v>0.0008101851851851852</v>
      </c>
      <c r="D26" s="20">
        <f>+$D$6-C26</f>
        <v>0.00150462962962963</v>
      </c>
      <c r="E26" s="10">
        <v>0.008599537037037036</v>
      </c>
      <c r="F26" s="10">
        <f>IF(E26&lt;&gt;"DNR",IF(E26,+E26-D26,""),"-")</f>
        <v>0.007094907407407406</v>
      </c>
      <c r="G26" s="19">
        <v>7</v>
      </c>
      <c r="H26" s="19">
        <v>6</v>
      </c>
      <c r="J26" s="17"/>
    </row>
    <row r="27" spans="1:10" ht="15.75">
      <c r="A27" s="5"/>
      <c r="B27" s="14"/>
      <c r="C27" s="10"/>
      <c r="D27" s="20"/>
      <c r="E27" s="10"/>
      <c r="F27" s="10"/>
      <c r="G27" s="21"/>
      <c r="H27" s="21"/>
      <c r="J27" s="96"/>
    </row>
    <row r="28" spans="1:10" ht="15.75">
      <c r="A28" s="5"/>
      <c r="B28" s="14" t="s">
        <v>888</v>
      </c>
      <c r="C28" s="10">
        <v>0.0009259259259259259</v>
      </c>
      <c r="D28" s="20">
        <f>+$D$6-C28</f>
        <v>0.0013888888888888892</v>
      </c>
      <c r="E28" s="10">
        <v>0.00806712962962963</v>
      </c>
      <c r="F28" s="10">
        <f>IF(E28&lt;&gt;"DNR",IF(E28,+E28-D28,""),"-")</f>
        <v>0.0066782407407407415</v>
      </c>
      <c r="G28" s="19">
        <v>3</v>
      </c>
      <c r="H28" s="19">
        <v>4</v>
      </c>
      <c r="J28" s="17"/>
    </row>
    <row r="29" spans="1:10" ht="15.75">
      <c r="A29" s="5"/>
      <c r="B29" s="14"/>
      <c r="C29" s="10"/>
      <c r="D29" s="20"/>
      <c r="E29" s="10"/>
      <c r="F29" s="10"/>
      <c r="G29" s="21"/>
      <c r="H29" s="21"/>
      <c r="J29" s="96"/>
    </row>
    <row r="30" spans="1:10" ht="15.75">
      <c r="A30" s="5"/>
      <c r="B30" s="14" t="s">
        <v>889</v>
      </c>
      <c r="C30" s="10">
        <v>0.0010416666666666667</v>
      </c>
      <c r="D30" s="20">
        <f>+$D$6-C30</f>
        <v>0.0012731481481481485</v>
      </c>
      <c r="E30" s="10">
        <v>0.007685185185185185</v>
      </c>
      <c r="F30" s="10">
        <f>IF(E30&lt;&gt;"DNR",IF(E30,+E30-D30,""),"-")</f>
        <v>0.006412037037037036</v>
      </c>
      <c r="G30" s="19">
        <v>1</v>
      </c>
      <c r="H30" s="19">
        <v>1</v>
      </c>
      <c r="J30" s="96"/>
    </row>
    <row r="31" spans="1:10" ht="15.75">
      <c r="A31" s="5"/>
      <c r="B31" s="14"/>
      <c r="C31" s="10"/>
      <c r="D31" s="20"/>
      <c r="E31" s="10"/>
      <c r="F31" s="10"/>
      <c r="G31" s="19"/>
      <c r="H31" s="19"/>
      <c r="J31" s="96"/>
    </row>
    <row r="32" spans="1:10" ht="15.75">
      <c r="A32" s="5"/>
      <c r="B32" s="14" t="s">
        <v>890</v>
      </c>
      <c r="C32" s="10">
        <v>0.0018518518518518517</v>
      </c>
      <c r="D32" s="20">
        <f>+$D$6-C32</f>
        <v>0.0004629629629629634</v>
      </c>
      <c r="E32" s="10" t="s">
        <v>892</v>
      </c>
      <c r="F32" s="10" t="str">
        <f>IF(E32&lt;&gt;"DNR",IF(E32,+E32-D32,""),"-")</f>
        <v>-</v>
      </c>
      <c r="G32" s="19" t="s">
        <v>893</v>
      </c>
      <c r="H32" s="19" t="s">
        <v>893</v>
      </c>
      <c r="J32" s="96"/>
    </row>
    <row r="33" spans="1:10" ht="15.75">
      <c r="A33" s="5"/>
      <c r="B33" s="14"/>
      <c r="C33" s="10"/>
      <c r="D33" s="20"/>
      <c r="E33" s="10"/>
      <c r="F33" s="10"/>
      <c r="G33" s="19"/>
      <c r="H33" s="19"/>
      <c r="J33" s="96"/>
    </row>
    <row r="34" spans="1:10" ht="15.75">
      <c r="A34" s="5"/>
      <c r="B34" s="14" t="s">
        <v>891</v>
      </c>
      <c r="C34" s="10">
        <v>0.001967592592592593</v>
      </c>
      <c r="D34" s="20">
        <f>+$D$6-C34</f>
        <v>0.0003472222222222223</v>
      </c>
      <c r="E34" s="10" t="s">
        <v>892</v>
      </c>
      <c r="F34" s="10" t="str">
        <f>IF(E34&lt;&gt;"DNR",IF(E34,+E34-D34,""),"-")</f>
        <v>-</v>
      </c>
      <c r="G34" s="19" t="s">
        <v>893</v>
      </c>
      <c r="H34" s="19" t="s">
        <v>893</v>
      </c>
      <c r="J34" s="17"/>
    </row>
    <row r="35" spans="2:8" ht="15.75">
      <c r="B35" s="14"/>
      <c r="C35" s="10"/>
      <c r="D35" s="20"/>
      <c r="E35" s="10"/>
      <c r="F35" s="10"/>
      <c r="G35" s="19"/>
      <c r="H35" s="19"/>
    </row>
    <row r="36" spans="2:8" ht="15.75">
      <c r="B36" s="14" t="s">
        <v>844</v>
      </c>
      <c r="C36" s="10">
        <v>0.002314814814814815</v>
      </c>
      <c r="D36" s="20">
        <f>+$D$6-C36</f>
        <v>0</v>
      </c>
      <c r="E36" s="10">
        <v>0.007939814814814814</v>
      </c>
      <c r="F36" s="10">
        <f>IF(E36&lt;&gt;"DNR",IF(E36,+E36-D36,""),"-")</f>
        <v>0.007939814814814814</v>
      </c>
      <c r="G36" s="19">
        <v>2</v>
      </c>
      <c r="H36" s="19">
        <v>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9.140625" style="18" customWidth="1"/>
    <col min="2" max="2" width="31.8515625" style="18" customWidth="1"/>
    <col min="3" max="3" width="13.00390625" style="18" customWidth="1"/>
    <col min="4" max="4" width="10.8515625" style="18" bestFit="1" customWidth="1"/>
    <col min="5" max="5" width="13.00390625" style="18" customWidth="1"/>
    <col min="6" max="6" width="11.57421875" style="18" customWidth="1"/>
    <col min="7" max="7" width="14.28125" style="18" customWidth="1"/>
    <col min="8" max="8" width="11.57421875" style="18" customWidth="1"/>
    <col min="9" max="10" width="9.140625" style="18" customWidth="1"/>
    <col min="11" max="11" width="19.28125" style="18" customWidth="1"/>
    <col min="12" max="12" width="9.140625" style="18" customWidth="1"/>
    <col min="13" max="13" width="12.140625" style="18" bestFit="1" customWidth="1"/>
    <col min="14" max="16384" width="9.140625" style="18" customWidth="1"/>
  </cols>
  <sheetData>
    <row r="1" spans="1:8" ht="15.75">
      <c r="A1" s="5"/>
      <c r="B1" s="5"/>
      <c r="C1" s="5"/>
      <c r="D1" s="5"/>
      <c r="E1" s="5"/>
      <c r="F1" s="5"/>
      <c r="G1" s="5"/>
      <c r="H1" s="5"/>
    </row>
    <row r="2" spans="1:8" ht="15.75">
      <c r="A2" s="5"/>
      <c r="B2" s="2" t="s">
        <v>845</v>
      </c>
      <c r="C2" s="2"/>
      <c r="D2" s="2"/>
      <c r="E2" s="2"/>
      <c r="F2" s="3"/>
      <c r="G2" s="4">
        <f>+MEN!G2</f>
        <v>44184</v>
      </c>
      <c r="H2" s="4"/>
    </row>
    <row r="3" spans="1:8" ht="15.75">
      <c r="A3" s="5"/>
      <c r="B3" s="5"/>
      <c r="C3" s="95"/>
      <c r="D3" s="5"/>
      <c r="E3" s="5"/>
      <c r="F3" s="5"/>
      <c r="G3" s="5"/>
      <c r="H3" s="5"/>
    </row>
    <row r="4" spans="1:8" ht="15.75">
      <c r="A4" s="5"/>
      <c r="B4" s="6"/>
      <c r="C4" s="6"/>
      <c r="D4" s="7" t="s">
        <v>78</v>
      </c>
      <c r="E4" s="7" t="s">
        <v>0</v>
      </c>
      <c r="F4" s="7" t="s">
        <v>79</v>
      </c>
      <c r="G4" s="7" t="s">
        <v>1</v>
      </c>
      <c r="H4" s="7" t="s">
        <v>80</v>
      </c>
    </row>
    <row r="5" spans="1:8" ht="15.75">
      <c r="A5" s="5"/>
      <c r="B5" s="8" t="s">
        <v>2</v>
      </c>
      <c r="C5" s="8" t="s">
        <v>3</v>
      </c>
      <c r="D5" s="9" t="s">
        <v>81</v>
      </c>
      <c r="E5" s="9" t="s">
        <v>4</v>
      </c>
      <c r="F5" s="9" t="s">
        <v>4</v>
      </c>
      <c r="G5" s="9" t="s">
        <v>5</v>
      </c>
      <c r="H5" s="9" t="s">
        <v>4</v>
      </c>
    </row>
    <row r="6" spans="1:8" ht="15.75">
      <c r="A6" s="5"/>
      <c r="B6" s="14" t="s">
        <v>784</v>
      </c>
      <c r="C6" s="10">
        <v>0</v>
      </c>
      <c r="D6" s="10">
        <f>+C42</f>
        <v>0.0017939814814814815</v>
      </c>
      <c r="E6" s="10">
        <v>0.007013888888888889</v>
      </c>
      <c r="F6" s="10">
        <f>IF(E6&lt;&gt;"DNR",IF(E6,+E6-D6,""),"-")</f>
        <v>0.0052199074074074075</v>
      </c>
      <c r="G6" s="19">
        <v>10</v>
      </c>
      <c r="H6" s="19">
        <v>3</v>
      </c>
    </row>
    <row r="7" spans="1:13" ht="15.75">
      <c r="A7" s="5"/>
      <c r="B7" s="14"/>
      <c r="C7" s="10"/>
      <c r="D7" s="20"/>
      <c r="E7" s="10"/>
      <c r="F7" s="10"/>
      <c r="G7" s="19"/>
      <c r="H7" s="19"/>
      <c r="J7" s="90" t="s">
        <v>827</v>
      </c>
      <c r="K7" s="25"/>
      <c r="L7" s="88" t="s">
        <v>0</v>
      </c>
      <c r="M7" s="88" t="s">
        <v>825</v>
      </c>
    </row>
    <row r="8" spans="1:13" ht="15.75">
      <c r="A8" s="5"/>
      <c r="B8" s="14" t="s">
        <v>731</v>
      </c>
      <c r="C8" s="10">
        <v>0.00011574074074074073</v>
      </c>
      <c r="D8" s="20">
        <f>+$D$6-C8</f>
        <v>0.0016782407407407408</v>
      </c>
      <c r="E8" s="10">
        <v>0.006875</v>
      </c>
      <c r="F8" s="10">
        <f>IF(E8&lt;&gt;"DNR",IF(E8,+E8-D8,""),"-")</f>
        <v>0.0051967592592592595</v>
      </c>
      <c r="G8" s="19">
        <v>4</v>
      </c>
      <c r="H8" s="19">
        <v>2</v>
      </c>
      <c r="J8" s="91" t="s">
        <v>828</v>
      </c>
      <c r="K8" s="25"/>
      <c r="L8" s="92" t="s">
        <v>4</v>
      </c>
      <c r="M8" s="92" t="s">
        <v>826</v>
      </c>
    </row>
    <row r="9" spans="1:13" ht="15.75">
      <c r="A9" s="5"/>
      <c r="B9" s="14"/>
      <c r="C9" s="10"/>
      <c r="D9" s="20"/>
      <c r="E9" s="10"/>
      <c r="F9" s="10"/>
      <c r="G9" s="19"/>
      <c r="H9" s="19"/>
      <c r="J9" s="89" t="s">
        <v>816</v>
      </c>
      <c r="K9" s="25" t="s">
        <v>943</v>
      </c>
      <c r="L9" s="93" t="s">
        <v>899</v>
      </c>
      <c r="M9" s="93" t="s">
        <v>900</v>
      </c>
    </row>
    <row r="10" spans="1:13" ht="15.75">
      <c r="A10" s="5"/>
      <c r="B10" s="14" t="s">
        <v>732</v>
      </c>
      <c r="C10" s="10">
        <v>0.00017361111111111112</v>
      </c>
      <c r="D10" s="20">
        <f>+$D$6-C10</f>
        <v>0.0016203703703703703</v>
      </c>
      <c r="E10" s="10">
        <v>0.00693287037037037</v>
      </c>
      <c r="F10" s="10">
        <f>IF(E10&lt;&gt;"DNR",IF(E10,+E10-D10,""),"-")</f>
        <v>0.0053124999999999995</v>
      </c>
      <c r="G10" s="21">
        <v>5</v>
      </c>
      <c r="H10" s="19">
        <v>4</v>
      </c>
      <c r="J10" s="89" t="s">
        <v>817</v>
      </c>
      <c r="K10" s="25" t="s">
        <v>730</v>
      </c>
      <c r="L10" s="93" t="s">
        <v>901</v>
      </c>
      <c r="M10" s="93" t="s">
        <v>902</v>
      </c>
    </row>
    <row r="11" spans="1:13" ht="15.75">
      <c r="A11" s="5"/>
      <c r="B11" s="14"/>
      <c r="C11" s="10"/>
      <c r="D11" s="20"/>
      <c r="E11" s="10"/>
      <c r="F11" s="10"/>
      <c r="G11" s="13"/>
      <c r="H11" s="13"/>
      <c r="J11" s="89" t="s">
        <v>818</v>
      </c>
      <c r="K11" s="25" t="s">
        <v>851</v>
      </c>
      <c r="L11" s="93" t="s">
        <v>903</v>
      </c>
      <c r="M11" s="93" t="s">
        <v>904</v>
      </c>
    </row>
    <row r="12" spans="1:10" ht="15.75">
      <c r="A12" s="5"/>
      <c r="B12" s="14" t="s">
        <v>905</v>
      </c>
      <c r="C12" s="10">
        <v>0.00023148148148148146</v>
      </c>
      <c r="D12" s="20">
        <f>+$D$6-C12</f>
        <v>0.0015625</v>
      </c>
      <c r="E12" s="10">
        <v>0.007268518518518519</v>
      </c>
      <c r="F12" s="10">
        <f>IF(E12&lt;&gt;"DNR",IF(E12,+E12-D12,""),"-")</f>
        <v>0.005706018518518518</v>
      </c>
      <c r="G12" s="19">
        <v>13</v>
      </c>
      <c r="H12" s="19">
        <v>7</v>
      </c>
      <c r="J12" s="94" t="s">
        <v>942</v>
      </c>
    </row>
    <row r="13" spans="1:8" ht="15.75">
      <c r="A13" s="5"/>
      <c r="B13" s="14"/>
      <c r="C13" s="10"/>
      <c r="D13" s="20"/>
      <c r="E13" s="10"/>
      <c r="F13" s="10"/>
      <c r="G13" s="19"/>
      <c r="H13" s="19"/>
    </row>
    <row r="14" spans="1:8" ht="15.75">
      <c r="A14" s="5"/>
      <c r="B14" s="14" t="s">
        <v>848</v>
      </c>
      <c r="C14" s="10">
        <v>0.0002893518518518519</v>
      </c>
      <c r="D14" s="20">
        <f>+$D$6-C14</f>
        <v>0.0015046296296296296</v>
      </c>
      <c r="E14" s="10">
        <v>0.006944444444444444</v>
      </c>
      <c r="F14" s="10">
        <f>IF(E14&lt;&gt;"DNR",IF(E14,+E14-D14,""),"-")</f>
        <v>0.005439814814814814</v>
      </c>
      <c r="G14" s="19">
        <v>7</v>
      </c>
      <c r="H14" s="19">
        <v>5</v>
      </c>
    </row>
    <row r="15" spans="1:10" ht="15.75">
      <c r="A15" s="5"/>
      <c r="B15" s="14"/>
      <c r="C15" s="10"/>
      <c r="D15" s="20"/>
      <c r="E15" s="10"/>
      <c r="F15" s="10"/>
      <c r="G15" s="13"/>
      <c r="H15" s="13"/>
      <c r="J15" s="17"/>
    </row>
    <row r="16" spans="1:8" ht="15.75">
      <c r="A16" s="5"/>
      <c r="B16" s="14" t="s">
        <v>754</v>
      </c>
      <c r="C16" s="10">
        <v>0.0002893518518518519</v>
      </c>
      <c r="D16" s="20">
        <f>+$D$6-C16</f>
        <v>0.0015046296296296296</v>
      </c>
      <c r="E16" s="10" t="s">
        <v>892</v>
      </c>
      <c r="F16" s="10" t="str">
        <f>IF(E16&lt;&gt;"DNR",IF(E16,+E16-D16,""),"-")</f>
        <v>-</v>
      </c>
      <c r="G16" s="19" t="s">
        <v>893</v>
      </c>
      <c r="H16" s="19" t="s">
        <v>893</v>
      </c>
    </row>
    <row r="17" spans="1:8" ht="15.75">
      <c r="A17" s="5"/>
      <c r="B17" s="14"/>
      <c r="C17" s="10"/>
      <c r="D17" s="20"/>
      <c r="E17" s="10"/>
      <c r="F17" s="10"/>
      <c r="G17" s="19"/>
      <c r="H17" s="19"/>
    </row>
    <row r="18" spans="1:8" ht="15.75">
      <c r="A18" s="5"/>
      <c r="B18" s="14" t="s">
        <v>730</v>
      </c>
      <c r="C18" s="10">
        <v>0.0002893518518518519</v>
      </c>
      <c r="D18" s="20">
        <f>+$D$6-C18</f>
        <v>0.0015046296296296296</v>
      </c>
      <c r="E18" s="10">
        <v>0.006631944444444445</v>
      </c>
      <c r="F18" s="10">
        <f>IF(E18&lt;&gt;"DNR",IF(E18,+E18-D18,""),"-")</f>
        <v>0.0051273148148148154</v>
      </c>
      <c r="G18" s="19">
        <v>2</v>
      </c>
      <c r="H18" s="19">
        <v>1</v>
      </c>
    </row>
    <row r="19" spans="1:8" ht="15.75">
      <c r="A19" s="5"/>
      <c r="B19" s="14"/>
      <c r="C19" s="10"/>
      <c r="D19" s="20"/>
      <c r="E19" s="10"/>
      <c r="F19" s="10"/>
      <c r="G19" s="21"/>
      <c r="H19" s="21"/>
    </row>
    <row r="20" spans="1:8" ht="15.75">
      <c r="A20" s="5"/>
      <c r="B20" s="14" t="s">
        <v>300</v>
      </c>
      <c r="C20" s="10">
        <v>0.0005208333333333333</v>
      </c>
      <c r="D20" s="20">
        <f>+$D$6-C20</f>
        <v>0.0012731481481481483</v>
      </c>
      <c r="E20" s="10">
        <v>0.006944444444444444</v>
      </c>
      <c r="F20" s="10">
        <f>IF(E20&lt;&gt;"DNR",IF(E20,+E20-D20,""),"-")</f>
        <v>0.005671296296296296</v>
      </c>
      <c r="G20" s="19">
        <v>6</v>
      </c>
      <c r="H20" s="19">
        <v>6</v>
      </c>
    </row>
    <row r="21" spans="1:8" ht="15.75">
      <c r="A21" s="5"/>
      <c r="B21" s="14"/>
      <c r="C21" s="10"/>
      <c r="D21" s="20"/>
      <c r="E21" s="10"/>
      <c r="F21" s="10"/>
      <c r="G21" s="19"/>
      <c r="H21" s="19"/>
    </row>
    <row r="22" spans="1:8" ht="15.75">
      <c r="A22" s="5"/>
      <c r="B22" s="14" t="s">
        <v>906</v>
      </c>
      <c r="C22" s="10">
        <v>0.0005787037037037038</v>
      </c>
      <c r="D22" s="20">
        <f>+$D$6-C22</f>
        <v>0.0012152777777777778</v>
      </c>
      <c r="E22" s="10" t="s">
        <v>892</v>
      </c>
      <c r="F22" s="10" t="str">
        <f>IF(E22&lt;&gt;"DNR",IF(E22,+E22-D22,""),"-")</f>
        <v>-</v>
      </c>
      <c r="G22" s="19" t="s">
        <v>893</v>
      </c>
      <c r="H22" s="19" t="s">
        <v>893</v>
      </c>
    </row>
    <row r="23" spans="1:8" ht="15.75">
      <c r="A23" s="5"/>
      <c r="B23" s="14"/>
      <c r="C23" s="10"/>
      <c r="D23" s="20"/>
      <c r="E23" s="10"/>
      <c r="F23" s="10"/>
      <c r="G23" s="19"/>
      <c r="H23" s="19"/>
    </row>
    <row r="24" spans="1:8" ht="15.75">
      <c r="A24" s="5"/>
      <c r="B24" s="14" t="s">
        <v>840</v>
      </c>
      <c r="C24" s="10">
        <v>0.000636574074074074</v>
      </c>
      <c r="D24" s="20">
        <f>+$D$6-C24</f>
        <v>0.0011574074074074073</v>
      </c>
      <c r="E24" s="10">
        <v>0.006979166666666667</v>
      </c>
      <c r="F24" s="10">
        <f>IF(E24&lt;&gt;"DNR",IF(E24,+E24-D24,""),"-")</f>
        <v>0.00582175925925926</v>
      </c>
      <c r="G24" s="19">
        <v>9</v>
      </c>
      <c r="H24" s="19">
        <v>8</v>
      </c>
    </row>
    <row r="25" spans="1:8" ht="15.75">
      <c r="A25" s="5"/>
      <c r="B25" s="14"/>
      <c r="C25" s="10"/>
      <c r="D25" s="20"/>
      <c r="E25" s="10"/>
      <c r="F25" s="10"/>
      <c r="G25" s="19"/>
      <c r="H25" s="19"/>
    </row>
    <row r="26" spans="2:8" ht="15.75">
      <c r="B26" s="14" t="s">
        <v>849</v>
      </c>
      <c r="C26" s="10">
        <v>0.0006944444444444445</v>
      </c>
      <c r="D26" s="20">
        <f>+$D$6-C26</f>
        <v>0.0010995370370370369</v>
      </c>
      <c r="E26" s="10">
        <v>0.007303240740740741</v>
      </c>
      <c r="F26" s="10">
        <f>IF(E26&lt;&gt;"DNR",IF(E26,+E26-D26,""),"-")</f>
        <v>0.006203703703703704</v>
      </c>
      <c r="G26" s="19">
        <v>14</v>
      </c>
      <c r="H26" s="19">
        <v>10</v>
      </c>
    </row>
    <row r="27" spans="2:8" ht="15.75">
      <c r="B27" s="14"/>
      <c r="C27" s="10"/>
      <c r="D27" s="20"/>
      <c r="E27" s="10"/>
      <c r="F27" s="10"/>
      <c r="G27" s="13"/>
      <c r="H27" s="13"/>
    </row>
    <row r="28" spans="2:8" ht="15.75">
      <c r="B28" s="14" t="s">
        <v>842</v>
      </c>
      <c r="C28" s="10">
        <v>0.0008101851851851852</v>
      </c>
      <c r="D28" s="20">
        <f>+$D$6-C28</f>
        <v>0.0009837962962962964</v>
      </c>
      <c r="E28" s="10">
        <v>0.007222222222222223</v>
      </c>
      <c r="F28" s="10">
        <f>IF(E28&lt;&gt;"DNR",IF(E28,+E28-D28,""),"-")</f>
        <v>0.006238425925925927</v>
      </c>
      <c r="G28" s="19">
        <v>12</v>
      </c>
      <c r="H28" s="19">
        <v>11</v>
      </c>
    </row>
    <row r="29" spans="2:8" ht="15.75">
      <c r="B29" s="14"/>
      <c r="C29" s="10"/>
      <c r="D29" s="20"/>
      <c r="E29" s="10"/>
      <c r="F29" s="10"/>
      <c r="G29" s="19"/>
      <c r="H29" s="19"/>
    </row>
    <row r="30" spans="1:8" ht="15.75">
      <c r="A30" s="5"/>
      <c r="B30" s="14" t="s">
        <v>850</v>
      </c>
      <c r="C30" s="10">
        <v>0.0009837962962962964</v>
      </c>
      <c r="D30" s="20">
        <f>+$D$6-C30</f>
        <v>0.000810185185185185</v>
      </c>
      <c r="E30" s="10">
        <v>0.007418981481481481</v>
      </c>
      <c r="F30" s="10">
        <f>IF(E30&lt;&gt;"DNR",IF(E30,+E30-D30,""),"-")</f>
        <v>0.006608796296296297</v>
      </c>
      <c r="G30" s="19">
        <v>16</v>
      </c>
      <c r="H30" s="19">
        <v>15</v>
      </c>
    </row>
    <row r="31" spans="1:8" ht="15.75">
      <c r="A31" s="5"/>
      <c r="B31" s="14"/>
      <c r="C31" s="10"/>
      <c r="D31" s="20"/>
      <c r="E31" s="10"/>
      <c r="F31" s="10"/>
      <c r="G31" s="19"/>
      <c r="H31" s="19"/>
    </row>
    <row r="32" spans="1:8" ht="15.75">
      <c r="A32" s="5"/>
      <c r="B32" s="14" t="s">
        <v>907</v>
      </c>
      <c r="C32" s="10">
        <v>0.0011574074074074073</v>
      </c>
      <c r="D32" s="20">
        <f>+$D$6-C32</f>
        <v>0.0006365740740740741</v>
      </c>
      <c r="E32" s="10">
        <v>0.006979166666666667</v>
      </c>
      <c r="F32" s="10">
        <f>IF(E32&lt;&gt;"DNR",IF(E32,+E32-D32,""),"-")</f>
        <v>0.006342592592592593</v>
      </c>
      <c r="G32" s="19">
        <v>8</v>
      </c>
      <c r="H32" s="19">
        <v>12</v>
      </c>
    </row>
    <row r="33" spans="1:8" ht="15.75">
      <c r="A33" s="5"/>
      <c r="B33" s="14"/>
      <c r="C33" s="10"/>
      <c r="D33" s="20"/>
      <c r="E33" s="10"/>
      <c r="F33" s="10"/>
      <c r="G33" s="19"/>
      <c r="H33" s="19"/>
    </row>
    <row r="34" spans="2:8" ht="15.75">
      <c r="B34" s="14" t="s">
        <v>908</v>
      </c>
      <c r="C34" s="10">
        <v>0.0011574074074074073</v>
      </c>
      <c r="D34" s="20">
        <f>+$D$6-C34</f>
        <v>0.0006365740740740741</v>
      </c>
      <c r="E34" s="10">
        <v>0.007314814814814815</v>
      </c>
      <c r="F34" s="10">
        <f>IF(E34&lt;&gt;"DNR",IF(E34,+E34-D34,""),"-")</f>
        <v>0.006678240740740741</v>
      </c>
      <c r="G34" s="19">
        <v>15</v>
      </c>
      <c r="H34" s="19">
        <v>16</v>
      </c>
    </row>
    <row r="35" spans="2:8" ht="15.75">
      <c r="B35" s="14"/>
      <c r="C35" s="10"/>
      <c r="D35" s="20"/>
      <c r="E35" s="10"/>
      <c r="F35" s="10"/>
      <c r="G35" s="13"/>
      <c r="H35" s="13"/>
    </row>
    <row r="36" spans="2:8" ht="15.75">
      <c r="B36" s="14" t="s">
        <v>851</v>
      </c>
      <c r="C36" s="10">
        <v>0.0012152777777777778</v>
      </c>
      <c r="D36" s="20">
        <f>+$D$6-C36</f>
        <v>0.0005787037037037037</v>
      </c>
      <c r="E36" s="10">
        <v>0.006724537037037037</v>
      </c>
      <c r="F36" s="10">
        <f>IF(E36&lt;&gt;"DNR",IF(E36,+E36-D36,""),"-")</f>
        <v>0.006145833333333333</v>
      </c>
      <c r="G36" s="19">
        <v>3</v>
      </c>
      <c r="H36" s="19">
        <v>9</v>
      </c>
    </row>
    <row r="37" spans="2:8" ht="15.75">
      <c r="B37" s="14"/>
      <c r="C37" s="10"/>
      <c r="D37" s="20"/>
      <c r="E37" s="10"/>
      <c r="F37" s="10"/>
      <c r="G37" s="21"/>
      <c r="H37" s="21"/>
    </row>
    <row r="38" spans="2:8" ht="15.75">
      <c r="B38" s="14" t="s">
        <v>841</v>
      </c>
      <c r="C38" s="10">
        <v>0.0012152777777777778</v>
      </c>
      <c r="D38" s="20">
        <f>+$D$6-C38</f>
        <v>0.0005787037037037037</v>
      </c>
      <c r="E38" s="10">
        <v>0.0070486111111111105</v>
      </c>
      <c r="F38" s="10">
        <f>IF(E38&lt;&gt;"DNR",IF(E38,+E38-D38,""),"-")</f>
        <v>0.006469907407407407</v>
      </c>
      <c r="G38" s="19">
        <v>11</v>
      </c>
      <c r="H38" s="19">
        <v>14</v>
      </c>
    </row>
    <row r="39" spans="2:8" ht="15.75">
      <c r="B39" s="14"/>
      <c r="C39" s="10"/>
      <c r="D39" s="20"/>
      <c r="E39" s="10"/>
      <c r="F39" s="10"/>
      <c r="G39" s="21"/>
      <c r="H39" s="21"/>
    </row>
    <row r="40" spans="2:8" ht="15.75">
      <c r="B40" s="14" t="s">
        <v>943</v>
      </c>
      <c r="C40" s="10">
        <v>0.0017939814814814815</v>
      </c>
      <c r="D40" s="20">
        <f>+$D$6-C40</f>
        <v>0</v>
      </c>
      <c r="E40" s="10">
        <v>0.006412037037037036</v>
      </c>
      <c r="F40" s="10">
        <f>IF(E40&lt;&gt;"DNR",IF(E40,+E40-D40,""),"-")</f>
        <v>0.006412037037037036</v>
      </c>
      <c r="G40" s="19">
        <v>1</v>
      </c>
      <c r="H40" s="19">
        <v>13</v>
      </c>
    </row>
    <row r="41" spans="2:8" ht="15.75">
      <c r="B41" s="14"/>
      <c r="C41" s="10"/>
      <c r="D41" s="20"/>
      <c r="E41" s="10"/>
      <c r="F41" s="10"/>
      <c r="G41" s="19"/>
      <c r="H41" s="19"/>
    </row>
    <row r="42" spans="2:8" ht="15.75">
      <c r="B42" s="14" t="s">
        <v>909</v>
      </c>
      <c r="C42" s="10">
        <v>0.0017939814814814815</v>
      </c>
      <c r="D42" s="20">
        <f>+$D$6-C42</f>
        <v>0</v>
      </c>
      <c r="E42" s="10">
        <v>0.009224537037037036</v>
      </c>
      <c r="F42" s="10">
        <f>IF(E42&lt;&gt;"DNR",IF(E42,+E42-D42,""),"-")</f>
        <v>0.009224537037037036</v>
      </c>
      <c r="G42" s="19">
        <v>17</v>
      </c>
      <c r="H42" s="19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3" width="13.00390625" style="1" customWidth="1"/>
    <col min="4" max="4" width="10.8515625" style="1" bestFit="1" customWidth="1"/>
    <col min="5" max="5" width="13.00390625" style="1" customWidth="1"/>
    <col min="6" max="6" width="11.57421875" style="1" customWidth="1"/>
    <col min="7" max="7" width="14.28125" style="1" customWidth="1"/>
    <col min="8" max="8" width="11.57421875" style="1" customWidth="1"/>
    <col min="9" max="9" width="9.140625" style="1" customWidth="1"/>
    <col min="10" max="10" width="30.28125" style="1" customWidth="1"/>
    <col min="11" max="11" width="12.7109375" style="1" bestFit="1" customWidth="1"/>
    <col min="12" max="16384" width="9.140625" style="1" customWidth="1"/>
  </cols>
  <sheetData>
    <row r="2" spans="2:8" ht="15.75">
      <c r="B2" s="2" t="s">
        <v>82</v>
      </c>
      <c r="C2" s="2"/>
      <c r="D2" s="2"/>
      <c r="E2" s="2"/>
      <c r="F2" s="3"/>
      <c r="G2" s="4">
        <f>+MEN!G2</f>
        <v>44184</v>
      </c>
      <c r="H2" s="22"/>
    </row>
    <row r="3" spans="2:8" ht="15.75">
      <c r="B3" s="5"/>
      <c r="C3" s="95"/>
      <c r="D3" s="5"/>
      <c r="E3" s="5"/>
      <c r="F3" s="5"/>
      <c r="G3" s="5"/>
      <c r="H3" s="5"/>
    </row>
    <row r="4" spans="2:8" ht="15.75">
      <c r="B4" s="6"/>
      <c r="C4" s="6"/>
      <c r="D4" s="7" t="s">
        <v>0</v>
      </c>
      <c r="E4" s="7" t="s">
        <v>3</v>
      </c>
      <c r="F4" s="7" t="s">
        <v>1</v>
      </c>
      <c r="G4" s="7" t="s">
        <v>3</v>
      </c>
      <c r="H4" s="23"/>
    </row>
    <row r="5" spans="2:8" ht="15.75">
      <c r="B5" s="8" t="s">
        <v>2</v>
      </c>
      <c r="C5" s="9" t="s">
        <v>3</v>
      </c>
      <c r="D5" s="9" t="s">
        <v>4</v>
      </c>
      <c r="E5" s="9" t="s">
        <v>4</v>
      </c>
      <c r="F5" s="9" t="s">
        <v>5</v>
      </c>
      <c r="G5" s="9" t="s">
        <v>5</v>
      </c>
      <c r="H5" s="23"/>
    </row>
    <row r="6" spans="2:8" ht="15.75">
      <c r="B6" s="14" t="s">
        <v>341</v>
      </c>
      <c r="C6" s="10">
        <v>0</v>
      </c>
      <c r="D6" s="10">
        <v>0.01577546296296296</v>
      </c>
      <c r="E6" s="11">
        <f>IF(D6="DNR","-",IF(D6,+D6-C6,""))</f>
        <v>0.01577546296296296</v>
      </c>
      <c r="F6" s="72">
        <v>1</v>
      </c>
      <c r="G6" s="73" t="s">
        <v>893</v>
      </c>
      <c r="H6" s="24"/>
    </row>
    <row r="7" spans="2:11" ht="15.75">
      <c r="B7" s="14"/>
      <c r="C7" s="10"/>
      <c r="D7" s="20"/>
      <c r="E7" s="10"/>
      <c r="F7" s="72"/>
      <c r="G7" s="73"/>
      <c r="H7" s="24"/>
      <c r="I7" s="84" t="s">
        <v>829</v>
      </c>
      <c r="K7" s="86"/>
    </row>
    <row r="8" spans="2:11" ht="15.75">
      <c r="B8" s="14" t="s">
        <v>835</v>
      </c>
      <c r="C8" s="10">
        <v>0.00034722222222222224</v>
      </c>
      <c r="D8" s="20" t="s">
        <v>892</v>
      </c>
      <c r="E8" s="11" t="str">
        <f>IF(D8="DNR","-",IF(D8,+D8-C8,""))</f>
        <v>-</v>
      </c>
      <c r="F8" s="72" t="s">
        <v>893</v>
      </c>
      <c r="G8" s="73" t="s">
        <v>893</v>
      </c>
      <c r="H8" s="24"/>
      <c r="I8" s="84" t="s">
        <v>830</v>
      </c>
      <c r="K8" s="86" t="s">
        <v>819</v>
      </c>
    </row>
    <row r="9" spans="2:11" ht="15.75">
      <c r="B9" s="14"/>
      <c r="C9" s="10"/>
      <c r="D9" s="20"/>
      <c r="E9" s="10"/>
      <c r="F9" s="72"/>
      <c r="G9" s="73"/>
      <c r="H9" s="24"/>
      <c r="I9" s="85" t="s">
        <v>816</v>
      </c>
      <c r="J9" s="1" t="s">
        <v>756</v>
      </c>
      <c r="K9" s="87" t="s">
        <v>623</v>
      </c>
    </row>
    <row r="10" spans="2:11" ht="15.75">
      <c r="B10" s="14" t="s">
        <v>298</v>
      </c>
      <c r="C10" s="10">
        <v>0.0038194444444444443</v>
      </c>
      <c r="D10" s="20">
        <v>0.01840277777777778</v>
      </c>
      <c r="E10" s="11">
        <f>IF(D10="DNR","-",IF(D10,+D10-C10,""))</f>
        <v>0.014583333333333334</v>
      </c>
      <c r="F10" s="72">
        <v>2</v>
      </c>
      <c r="G10" s="74">
        <v>1</v>
      </c>
      <c r="H10" s="24"/>
      <c r="I10" s="85" t="s">
        <v>817</v>
      </c>
      <c r="J10" s="1" t="s">
        <v>757</v>
      </c>
      <c r="K10" s="87" t="s">
        <v>911</v>
      </c>
    </row>
    <row r="11" spans="2:11" ht="15.75">
      <c r="B11" s="14"/>
      <c r="C11" s="10"/>
      <c r="D11" s="20"/>
      <c r="E11" s="10"/>
      <c r="F11" s="72"/>
      <c r="G11" s="75"/>
      <c r="H11" s="24"/>
      <c r="I11" s="85" t="s">
        <v>818</v>
      </c>
      <c r="J11" s="1" t="s">
        <v>280</v>
      </c>
      <c r="K11" s="87" t="s">
        <v>912</v>
      </c>
    </row>
    <row r="12" spans="2:7" ht="15.75">
      <c r="B12" s="14" t="s">
        <v>299</v>
      </c>
      <c r="C12" s="10">
        <v>0.004166666666666667</v>
      </c>
      <c r="D12" s="20">
        <v>0.019247685185185184</v>
      </c>
      <c r="E12" s="11">
        <f>IF(D12="DNR","-",IF(D12,+D12-C12,""))</f>
        <v>0.015081018518518518</v>
      </c>
      <c r="F12" s="72">
        <v>3</v>
      </c>
      <c r="G12" s="74">
        <v>2</v>
      </c>
    </row>
    <row r="13" spans="2:8" ht="15.75">
      <c r="B13" s="14"/>
      <c r="C13" s="10"/>
      <c r="D13" s="20"/>
      <c r="E13" s="10"/>
      <c r="F13" s="72"/>
      <c r="G13" s="75"/>
      <c r="H13" s="24"/>
    </row>
    <row r="14" spans="2:11" ht="15.75">
      <c r="B14" s="14" t="s">
        <v>755</v>
      </c>
      <c r="C14" s="10">
        <v>0.004513888888888889</v>
      </c>
      <c r="D14" s="20">
        <v>0.02005787037037037</v>
      </c>
      <c r="E14" s="11">
        <f>IF(D14="DNR","-",IF(D14,+D14-C14,""))</f>
        <v>0.015543981481481478</v>
      </c>
      <c r="F14" s="72">
        <v>4</v>
      </c>
      <c r="G14" s="72">
        <v>3</v>
      </c>
      <c r="I14" s="84" t="s">
        <v>829</v>
      </c>
      <c r="K14" s="85"/>
    </row>
    <row r="15" spans="2:11" ht="15.75">
      <c r="B15" s="14"/>
      <c r="C15" s="10"/>
      <c r="D15" s="20"/>
      <c r="E15" s="11"/>
      <c r="F15" s="76"/>
      <c r="G15" s="77"/>
      <c r="I15" s="84" t="s">
        <v>831</v>
      </c>
      <c r="K15" s="86" t="s">
        <v>822</v>
      </c>
    </row>
    <row r="16" spans="2:11" ht="15.75">
      <c r="B16" s="14" t="s">
        <v>836</v>
      </c>
      <c r="C16" s="10">
        <v>0.004861111111111111</v>
      </c>
      <c r="D16" s="20">
        <v>0.020648148148148148</v>
      </c>
      <c r="E16" s="11">
        <f>IF(D16="DNR","-",IF(D16,+D16-C16,""))</f>
        <v>0.015787037037037037</v>
      </c>
      <c r="F16" s="72">
        <v>5</v>
      </c>
      <c r="G16" s="74">
        <v>4</v>
      </c>
      <c r="H16" s="24"/>
      <c r="I16" s="85" t="s">
        <v>816</v>
      </c>
      <c r="J16" s="1" t="s">
        <v>852</v>
      </c>
      <c r="K16" s="87" t="s">
        <v>913</v>
      </c>
    </row>
    <row r="17" spans="2:11" ht="15.75">
      <c r="B17" s="14"/>
      <c r="C17" s="10"/>
      <c r="D17" s="20"/>
      <c r="E17" s="10"/>
      <c r="F17" s="72"/>
      <c r="G17" s="75"/>
      <c r="H17" s="24"/>
      <c r="I17" s="85" t="s">
        <v>817</v>
      </c>
      <c r="J17" s="1" t="s">
        <v>280</v>
      </c>
      <c r="K17" s="87" t="s">
        <v>914</v>
      </c>
    </row>
    <row r="18" spans="2:11" ht="15.75">
      <c r="B18" s="14" t="s">
        <v>756</v>
      </c>
      <c r="C18" s="10">
        <v>0.0050347222222222225</v>
      </c>
      <c r="D18" s="20">
        <v>0.021400462962962965</v>
      </c>
      <c r="E18" s="11">
        <f>IF(D18="DNR","-",IF(D18,+D18-C18,""))</f>
        <v>0.016365740740740743</v>
      </c>
      <c r="F18" s="72">
        <v>6</v>
      </c>
      <c r="G18" s="74" t="s">
        <v>893</v>
      </c>
      <c r="H18" s="24"/>
      <c r="I18" s="85" t="s">
        <v>818</v>
      </c>
      <c r="J18" s="1" t="s">
        <v>910</v>
      </c>
      <c r="K18" s="87" t="s">
        <v>768</v>
      </c>
    </row>
    <row r="19" spans="2:11" ht="15.75">
      <c r="B19" s="14"/>
      <c r="C19" s="10"/>
      <c r="D19" s="20"/>
      <c r="E19" s="10"/>
      <c r="F19" s="72"/>
      <c r="G19" s="75"/>
      <c r="H19" s="24"/>
      <c r="K19" s="87"/>
    </row>
    <row r="20" spans="2:8" ht="15.75">
      <c r="B20" s="71" t="s">
        <v>757</v>
      </c>
      <c r="C20" s="10">
        <v>0.005208333333333333</v>
      </c>
      <c r="D20" s="20">
        <v>0.021875000000000002</v>
      </c>
      <c r="E20" s="11">
        <f>IF(D20="DNR","-",IF(D20,+D20-C20,""))</f>
        <v>0.01666666666666667</v>
      </c>
      <c r="F20" s="72">
        <v>7</v>
      </c>
      <c r="G20" s="74">
        <v>4</v>
      </c>
      <c r="H20" s="24"/>
    </row>
    <row r="21" spans="2:11" ht="15.75">
      <c r="B21" s="14"/>
      <c r="C21" s="10"/>
      <c r="D21" s="20"/>
      <c r="E21" s="10"/>
      <c r="F21" s="72"/>
      <c r="G21" s="75"/>
      <c r="H21" s="24"/>
      <c r="I21" s="84" t="s">
        <v>832</v>
      </c>
      <c r="K21" s="86"/>
    </row>
    <row r="22" spans="2:11" ht="15.75">
      <c r="B22" s="14" t="s">
        <v>280</v>
      </c>
      <c r="C22" s="10">
        <v>0.008680555555555556</v>
      </c>
      <c r="D22" s="20">
        <v>0.024687499999999998</v>
      </c>
      <c r="E22" s="11">
        <f>IF(D22="DNR","-",IF(D22,+D22-C22,""))</f>
        <v>0.01600694444444444</v>
      </c>
      <c r="F22" s="72">
        <v>8</v>
      </c>
      <c r="G22" s="74">
        <v>2</v>
      </c>
      <c r="I22" s="84" t="s">
        <v>833</v>
      </c>
      <c r="K22" s="86" t="s">
        <v>819</v>
      </c>
    </row>
    <row r="23" spans="2:11" ht="15.75">
      <c r="B23" s="14"/>
      <c r="C23" s="10"/>
      <c r="D23" s="20"/>
      <c r="E23" s="11"/>
      <c r="F23" s="76"/>
      <c r="G23" s="77"/>
      <c r="I23" s="85" t="s">
        <v>816</v>
      </c>
      <c r="J23" s="1" t="s">
        <v>915</v>
      </c>
      <c r="K23" s="87" t="s">
        <v>916</v>
      </c>
    </row>
    <row r="24" spans="2:11" ht="15.75">
      <c r="B24" s="14" t="s">
        <v>230</v>
      </c>
      <c r="C24" s="10">
        <v>0.009375</v>
      </c>
      <c r="D24" s="20" t="s">
        <v>892</v>
      </c>
      <c r="E24" s="11" t="str">
        <f>IF(D24="DNR","-",IF(D24,+D24-C24,""))</f>
        <v>-</v>
      </c>
      <c r="F24" s="72" t="s">
        <v>893</v>
      </c>
      <c r="G24" s="73" t="s">
        <v>893</v>
      </c>
      <c r="I24" s="85" t="s">
        <v>817</v>
      </c>
      <c r="J24" s="1" t="s">
        <v>298</v>
      </c>
      <c r="K24" s="87" t="s">
        <v>376</v>
      </c>
    </row>
    <row r="25" spans="2:11" ht="15.75">
      <c r="B25" s="14"/>
      <c r="C25" s="10"/>
      <c r="D25" s="20"/>
      <c r="E25" s="11"/>
      <c r="F25" s="76"/>
      <c r="G25" s="77"/>
      <c r="I25" s="85" t="s">
        <v>818</v>
      </c>
      <c r="J25" s="1" t="s">
        <v>299</v>
      </c>
      <c r="K25" s="87" t="s">
        <v>620</v>
      </c>
    </row>
    <row r="26" spans="2:7" ht="15.75">
      <c r="B26" s="14" t="s">
        <v>852</v>
      </c>
      <c r="C26" s="10">
        <v>0.010069444444444445</v>
      </c>
      <c r="D26" s="20">
        <v>0.025706018518518517</v>
      </c>
      <c r="E26" s="11">
        <f>IF(D26="DNR","-",IF(D26,+D26-C26,""))</f>
        <v>0.015636574074074074</v>
      </c>
      <c r="F26" s="72">
        <v>9</v>
      </c>
      <c r="G26" s="74">
        <v>1</v>
      </c>
    </row>
    <row r="27" spans="2:11" ht="15.75">
      <c r="B27" s="14"/>
      <c r="C27" s="10"/>
      <c r="D27" s="20"/>
      <c r="E27" s="11"/>
      <c r="F27" s="76"/>
      <c r="G27" s="77"/>
      <c r="I27" s="84" t="s">
        <v>832</v>
      </c>
      <c r="K27" s="85"/>
    </row>
    <row r="28" spans="2:11" ht="15.75">
      <c r="B28" s="14" t="s">
        <v>838</v>
      </c>
      <c r="C28" s="10">
        <v>0.011458333333333334</v>
      </c>
      <c r="D28" s="20" t="s">
        <v>892</v>
      </c>
      <c r="E28" s="11" t="str">
        <f>IF(D28="DNR","-",IF(D28,+D28-C28,""))</f>
        <v>-</v>
      </c>
      <c r="F28" s="72" t="s">
        <v>893</v>
      </c>
      <c r="G28" s="73" t="s">
        <v>893</v>
      </c>
      <c r="I28" s="84" t="s">
        <v>834</v>
      </c>
      <c r="K28" s="86" t="s">
        <v>822</v>
      </c>
    </row>
    <row r="29" spans="2:11" ht="15.75">
      <c r="B29" s="14"/>
      <c r="C29" s="10"/>
      <c r="D29" s="20"/>
      <c r="E29" s="11"/>
      <c r="F29" s="76"/>
      <c r="G29" s="77"/>
      <c r="I29" s="85" t="s">
        <v>816</v>
      </c>
      <c r="J29" s="1" t="s">
        <v>298</v>
      </c>
      <c r="K29" s="87" t="s">
        <v>917</v>
      </c>
    </row>
    <row r="30" spans="2:11" ht="15.75">
      <c r="B30" s="14" t="s">
        <v>837</v>
      </c>
      <c r="C30" s="10">
        <v>0.011805555555555555</v>
      </c>
      <c r="D30" s="20">
        <v>0.029502314814814815</v>
      </c>
      <c r="E30" s="11">
        <f>IF(D30="DNR","-",IF(D30,+D30-C30,""))</f>
        <v>0.01769675925925926</v>
      </c>
      <c r="F30" s="76">
        <v>11</v>
      </c>
      <c r="G30" s="77">
        <v>5</v>
      </c>
      <c r="I30" s="85" t="s">
        <v>817</v>
      </c>
      <c r="J30" s="1" t="s">
        <v>299</v>
      </c>
      <c r="K30" s="87" t="s">
        <v>918</v>
      </c>
    </row>
    <row r="31" spans="2:11" ht="15.75">
      <c r="B31" s="14"/>
      <c r="C31" s="10"/>
      <c r="D31" s="20"/>
      <c r="E31" s="11"/>
      <c r="F31" s="76"/>
      <c r="G31" s="76"/>
      <c r="I31" s="85" t="s">
        <v>818</v>
      </c>
      <c r="J31" s="1" t="s">
        <v>755</v>
      </c>
      <c r="K31" s="87" t="s">
        <v>919</v>
      </c>
    </row>
    <row r="32" spans="2:7" ht="15.75">
      <c r="B32" s="14" t="s">
        <v>910</v>
      </c>
      <c r="C32" s="10">
        <v>0.012499999999999999</v>
      </c>
      <c r="D32" s="20">
        <v>0.029039351851851854</v>
      </c>
      <c r="E32" s="11">
        <f>IF(D32="DNR","-",IF(D32,+D32-C32,""))</f>
        <v>0.016539351851851854</v>
      </c>
      <c r="F32" s="72">
        <v>10</v>
      </c>
      <c r="G32" s="73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u208957</cp:lastModifiedBy>
  <cp:lastPrinted>2013-12-16T14:35:50Z</cp:lastPrinted>
  <dcterms:created xsi:type="dcterms:W3CDTF">2000-11-12T11:02:36Z</dcterms:created>
  <dcterms:modified xsi:type="dcterms:W3CDTF">2021-12-21T07:52:54Z</dcterms:modified>
  <cp:category/>
  <cp:version/>
  <cp:contentType/>
  <cp:contentStatus/>
</cp:coreProperties>
</file>