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6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Downloads\"/>
    </mc:Choice>
  </mc:AlternateContent>
  <xr:revisionPtr revIDLastSave="0" documentId="8_{DA8456DB-ABD1-4705-A9C8-EB4559933918}" xr6:coauthVersionLast="43" xr6:coauthVersionMax="43" xr10:uidLastSave="{00000000-0000-0000-0000-000000000000}"/>
  <bookViews>
    <workbookView xWindow="-120" yWindow="-120" windowWidth="29040" windowHeight="15840"/>
  </bookViews>
  <sheets>
    <sheet name="KIDS" sheetId="1" r:id="rId1"/>
    <sheet name="MEN_WOMEN" sheetId="2" r:id="rId2"/>
    <sheet name="Sheet1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5" i="1" l="1"/>
  <c r="D86" i="1"/>
  <c r="D76" i="1"/>
  <c r="D77" i="1"/>
  <c r="D81" i="1"/>
  <c r="A1" i="1"/>
  <c r="D67" i="1"/>
  <c r="D88" i="1"/>
  <c r="E11" i="2"/>
  <c r="E13" i="2"/>
  <c r="E9" i="2"/>
  <c r="E17" i="2"/>
  <c r="E15" i="2"/>
  <c r="D84" i="1"/>
  <c r="D82" i="1"/>
  <c r="D79" i="1"/>
  <c r="D47" i="1"/>
  <c r="D45" i="1"/>
  <c r="D43" i="1"/>
  <c r="D41" i="1"/>
  <c r="D39" i="1"/>
  <c r="D37" i="1"/>
  <c r="D35" i="1"/>
  <c r="D75" i="1"/>
  <c r="D73" i="1"/>
  <c r="D71" i="1"/>
  <c r="D69" i="1"/>
  <c r="D65" i="1"/>
  <c r="D63" i="1"/>
  <c r="D61" i="1"/>
  <c r="D59" i="1"/>
  <c r="D57" i="1"/>
  <c r="D55" i="1"/>
  <c r="D53" i="1"/>
  <c r="D51" i="1"/>
  <c r="D49" i="1"/>
</calcChain>
</file>

<file path=xl/sharedStrings.xml><?xml version="1.0" encoding="utf-8"?>
<sst xmlns="http://schemas.openxmlformats.org/spreadsheetml/2006/main" count="59" uniqueCount="45">
  <si>
    <t>START</t>
  </si>
  <si>
    <t>FINISH</t>
  </si>
  <si>
    <t>ACTUAL</t>
  </si>
  <si>
    <t>FASTEST</t>
  </si>
  <si>
    <t>TIME</t>
  </si>
  <si>
    <t>POSITION</t>
  </si>
  <si>
    <t>MEN/WOMEN</t>
  </si>
  <si>
    <t>ALAN COLTMAN</t>
  </si>
  <si>
    <t>PAUL LOCKIE</t>
  </si>
  <si>
    <t>RON HASTINGS</t>
  </si>
  <si>
    <t>ANN AITKEN</t>
  </si>
  <si>
    <t>3rd TIME TRIAL - 22nd May 2019</t>
  </si>
  <si>
    <t>DISTANCE: 1.774 Miles</t>
  </si>
  <si>
    <t>RORY ANDERSON</t>
  </si>
  <si>
    <t>Daniel Clark</t>
  </si>
  <si>
    <t>Braedon Gorman</t>
  </si>
  <si>
    <t>Liam Clark</t>
  </si>
  <si>
    <t>Daniella Gonzalez-Roden</t>
  </si>
  <si>
    <t>Hamish Devlin</t>
  </si>
  <si>
    <t>Parker Johnstone</t>
  </si>
  <si>
    <t>Sarah McLeod</t>
  </si>
  <si>
    <t>Euan Miller</t>
  </si>
  <si>
    <t>Charlie Crozier</t>
  </si>
  <si>
    <t>Calan Pender-Mills</t>
  </si>
  <si>
    <t>Leo Fraser</t>
  </si>
  <si>
    <t>Katie Jaffray</t>
  </si>
  <si>
    <t>Demi Hogg</t>
  </si>
  <si>
    <t>Erin Clarkson</t>
  </si>
  <si>
    <t>Glenn Jamieson</t>
  </si>
  <si>
    <t>Andrew Drummond</t>
  </si>
  <si>
    <t>Sam Allot</t>
  </si>
  <si>
    <t>Charles McKay</t>
  </si>
  <si>
    <t>Ava Hughes</t>
  </si>
  <si>
    <t>Zak Stewart</t>
  </si>
  <si>
    <t>Lyall Beattie</t>
  </si>
  <si>
    <t>Leah Brown</t>
  </si>
  <si>
    <t>Craig Watson</t>
  </si>
  <si>
    <t>James Wood</t>
  </si>
  <si>
    <t>Taylor Watson</t>
  </si>
  <si>
    <t>Robert Wood</t>
  </si>
  <si>
    <t>Callum Renwick</t>
  </si>
  <si>
    <t>Iona Jamieson</t>
  </si>
  <si>
    <t>BOYS/GIRLS SHORT COURSE</t>
  </si>
  <si>
    <t>BOYS RECORD - Conan Harper 6:18 (2018)</t>
  </si>
  <si>
    <t>GIRLS RECORD - Iona Jamieson 6:53 (2018)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</si>
</sst>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:ss"/>
  </numFmts>
  <fonts count="24" x14ac:knownFonts="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0"/>
      <color rgb="FFFF0000"/>
      <name val="Arial"/>
      <family val="2"/>
    </font>
    <font>
      <b/>
      <sz val="10"/>
      <color rgb="FFFF000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9" fillId="23" borderId="7" applyNumberForma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2">
    <xf numFmtId="0" fontId="0" fillId="0" borderId="0" xfId="0"/>
    <xf numFmtId="0" fontId="18" fillId="0" borderId="0" xfId="0" applyFont="1"/>
    <xf numFmtId="0" fontId="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4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45" fontId="21" fillId="0" borderId="0" xfId="0" applyNumberFormat="1" applyFont="1" applyAlignment="1">
      <alignment horizontal="center"/>
    </xf>
    <xf numFmtId="0" fontId="21" fillId="0" borderId="0" xfId="0" applyFont="1"/>
    <xf numFmtId="0" fontId="21" fillId="0" borderId="0" xfId="0" applyFont="1" applyAlignment="1">
      <alignment horizontal="center"/>
    </xf>
    <xf numFmtId="45" fontId="0" fillId="0" borderId="0" xfId="0" applyNumberFormat="1" applyFont="1" applyAlignment="1">
      <alignment horizontal="center"/>
    </xf>
    <xf numFmtId="0" fontId="0" fillId="0" borderId="0" xfId="0" applyFont="1"/>
    <xf numFmtId="0" fontId="21" fillId="0" borderId="0" xfId="0" quotePrefix="1" applyFont="1" applyAlignment="1">
      <alignment horizontal="center"/>
    </xf>
    <xf numFmtId="0" fontId="22" fillId="0" borderId="0" xfId="0" applyFont="1"/>
    <xf numFmtId="0" fontId="23" fillId="0" borderId="0" xfId="0" applyFont="1" applyAlignment="1">
      <alignment horizontal="center"/>
    </xf>
    <xf numFmtId="0" fontId="23" fillId="24" borderId="0" xfId="0" applyFont="1" applyFill="1"/>
    <xf numFmtId="0" fontId="21" fillId="24" borderId="0" xfId="0" applyFont="1" applyFill="1"/>
    <xf numFmtId="20" fontId="0" fillId="0" borderId="0" xfId="0" applyNumberFormat="1"/>
    <xf numFmtId="20" fontId="0" fillId="0" borderId="0" xfId="0" applyNumberFormat="1" applyAlignment="1">
      <alignment horizontal="center"/>
    </xf>
    <xf numFmtId="0" fontId="0" fillId="24" borderId="0" xfId="0" applyFill="1"/>
    <xf numFmtId="45" fontId="0" fillId="24" borderId="0" xfId="0" applyNumberFormat="1" applyFill="1" applyAlignment="1">
      <alignment horizontal="center"/>
    </xf>
    <xf numFmtId="45" fontId="23" fillId="0" borderId="0" xfId="0" applyNumberFormat="1" applyFont="1" applyAlignment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Q98"/>
  <sheetViews>
    <sheetView tabSelected="1" zoomScale="70" zoomScaleNormal="70" workbookViewId="0">
      <selection activeCell="J11" sqref="J11"/>
    </sheetView>
  </sheetViews>
  <sheetFormatPr defaultRowHeight="12.75" x14ac:dyDescent="0.2"/>
  <cols>
    <col min="1" max="1" width="31.5703125" customWidth="1"/>
    <col min="10" max="10" width="19.140625" customWidth="1"/>
    <col min="11" max="11" width="19.5703125" customWidth="1"/>
  </cols>
  <sheetData>
    <row r="1" spans="1:17" x14ac:dyDescent="0.2">
      <c r="A1" s="1" t="str">
        <f>+MEN_WOMEN!A1</f>
        <v>3rd TIME TRIAL - 22nd May 2019</v>
      </c>
      <c r="C1" s="8" t="s">
        <v>44</v>
      </c>
      <c r="G1" s="2"/>
      <c r="L1" s="3"/>
      <c r="M1" s="4"/>
      <c r="N1" s="7"/>
      <c r="O1" s="7"/>
      <c r="P1" s="6"/>
      <c r="Q1" s="12"/>
    </row>
    <row r="2" spans="1:17" x14ac:dyDescent="0.2">
      <c r="A2" s="1" t="s">
        <v>42</v>
      </c>
      <c r="C2" s="8" t="s">
        <v>43</v>
      </c>
      <c r="G2" s="2"/>
      <c r="L2" s="3"/>
      <c r="M2" s="4"/>
      <c r="N2" s="7"/>
      <c r="O2" s="7"/>
      <c r="P2" s="6"/>
      <c r="Q2" s="12"/>
    </row>
    <row r="3" spans="1:17" x14ac:dyDescent="0.2">
      <c r="A3" s="13"/>
      <c r="G3" s="2"/>
      <c r="L3" s="3"/>
      <c r="M3" s="4"/>
      <c r="N3" s="7"/>
      <c r="O3" s="7"/>
      <c r="P3" s="6"/>
      <c r="Q3" s="12"/>
    </row>
    <row r="4" spans="1:17" x14ac:dyDescent="0.2">
      <c r="B4" s="2" t="s">
        <v>0</v>
      </c>
      <c r="C4" s="2" t="s">
        <v>1</v>
      </c>
      <c r="D4" s="9" t="s">
        <v>2</v>
      </c>
      <c r="E4" s="2"/>
      <c r="F4" s="2" t="s">
        <v>1</v>
      </c>
      <c r="G4" s="9" t="s">
        <v>3</v>
      </c>
      <c r="L4" s="3"/>
      <c r="M4" s="4"/>
      <c r="N4" s="7"/>
      <c r="O4" s="7"/>
      <c r="P4" s="6"/>
      <c r="Q4" s="12"/>
    </row>
    <row r="5" spans="1:17" x14ac:dyDescent="0.2">
      <c r="B5" s="2" t="s">
        <v>4</v>
      </c>
      <c r="C5" s="2" t="s">
        <v>4</v>
      </c>
      <c r="D5" s="9" t="s">
        <v>4</v>
      </c>
      <c r="E5" s="9"/>
      <c r="F5" s="2" t="s">
        <v>5</v>
      </c>
      <c r="G5" s="9" t="s">
        <v>4</v>
      </c>
      <c r="L5" s="3"/>
      <c r="M5" s="4"/>
      <c r="N5" s="7"/>
      <c r="O5" s="7"/>
      <c r="P5" s="6"/>
      <c r="Q5" s="12"/>
    </row>
    <row r="6" spans="1:17" x14ac:dyDescent="0.2">
      <c r="B6" s="3"/>
      <c r="C6" s="4"/>
      <c r="D6" s="7"/>
      <c r="E6" s="7"/>
      <c r="F6" s="6"/>
      <c r="G6" s="12"/>
      <c r="K6" s="3"/>
      <c r="L6" s="4"/>
      <c r="M6" s="7"/>
      <c r="N6" s="7"/>
      <c r="O6" s="6"/>
      <c r="P6" s="5"/>
      <c r="Q6" s="12"/>
    </row>
    <row r="7" spans="1:17" x14ac:dyDescent="0.2">
      <c r="B7" s="3"/>
      <c r="C7" s="20"/>
      <c r="D7" s="7"/>
      <c r="E7" s="7"/>
      <c r="F7" s="6"/>
      <c r="G7" s="12"/>
      <c r="K7" s="3"/>
      <c r="L7" s="4"/>
      <c r="M7" s="7"/>
      <c r="N7" s="7"/>
      <c r="O7" s="6"/>
      <c r="P7" s="5"/>
      <c r="Q7" s="12"/>
    </row>
    <row r="8" spans="1:17" x14ac:dyDescent="0.2">
      <c r="B8" s="3"/>
      <c r="C8" s="20"/>
      <c r="D8" s="7"/>
      <c r="E8" s="7"/>
      <c r="F8" s="6"/>
      <c r="G8" s="12"/>
      <c r="J8" s="1"/>
      <c r="K8" s="3"/>
      <c r="L8" s="4"/>
      <c r="M8" s="7"/>
      <c r="N8" s="10"/>
      <c r="O8" s="5"/>
      <c r="P8" s="5"/>
      <c r="Q8" s="12"/>
    </row>
    <row r="9" spans="1:17" x14ac:dyDescent="0.2">
      <c r="B9" s="3"/>
      <c r="C9" s="20"/>
      <c r="D9" s="7"/>
      <c r="E9" s="7"/>
      <c r="F9" s="6"/>
      <c r="G9" s="12"/>
      <c r="K9" s="3"/>
      <c r="L9" s="4"/>
      <c r="M9" s="7"/>
      <c r="N9" s="7"/>
      <c r="O9" s="6"/>
      <c r="P9" s="5"/>
      <c r="Q9" s="12"/>
    </row>
    <row r="10" spans="1:17" x14ac:dyDescent="0.2">
      <c r="B10" s="3"/>
      <c r="C10" s="20"/>
      <c r="D10" s="7"/>
      <c r="E10" s="7"/>
      <c r="F10" s="6"/>
      <c r="G10" s="12"/>
      <c r="K10" s="3"/>
      <c r="L10" s="4"/>
      <c r="M10" s="7"/>
      <c r="N10" s="10"/>
      <c r="O10" s="5"/>
      <c r="P10" s="5"/>
      <c r="Q10" s="12"/>
    </row>
    <row r="11" spans="1:17" x14ac:dyDescent="0.2">
      <c r="B11" s="3"/>
      <c r="C11" s="20"/>
      <c r="D11" s="7"/>
      <c r="E11" s="7"/>
      <c r="F11" s="6"/>
      <c r="G11" s="12"/>
      <c r="K11" s="3"/>
      <c r="L11" s="4"/>
      <c r="M11" s="7"/>
      <c r="N11" s="7"/>
      <c r="O11" s="5"/>
      <c r="P11" s="5"/>
      <c r="Q11" s="12"/>
    </row>
    <row r="12" spans="1:17" x14ac:dyDescent="0.2">
      <c r="B12" s="3"/>
      <c r="C12" s="20"/>
      <c r="D12" s="7"/>
      <c r="E12" s="7"/>
      <c r="F12" s="6"/>
      <c r="G12" s="12"/>
      <c r="K12" s="3"/>
      <c r="L12" s="4"/>
      <c r="M12" s="7"/>
      <c r="N12" s="7"/>
      <c r="O12" s="5"/>
      <c r="P12" s="5"/>
      <c r="Q12" s="12"/>
    </row>
    <row r="13" spans="1:17" x14ac:dyDescent="0.2">
      <c r="B13" s="3"/>
      <c r="C13" s="20"/>
      <c r="D13" s="7"/>
      <c r="E13" s="7"/>
      <c r="F13" s="6"/>
      <c r="G13" s="12"/>
      <c r="K13" s="3"/>
      <c r="L13" s="4"/>
      <c r="M13" s="7"/>
      <c r="N13" s="7"/>
      <c r="O13" s="5"/>
      <c r="P13" s="5"/>
      <c r="Q13" s="12"/>
    </row>
    <row r="14" spans="1:17" x14ac:dyDescent="0.2">
      <c r="B14" s="3"/>
      <c r="C14" s="20"/>
      <c r="D14" s="7"/>
      <c r="E14" s="7"/>
      <c r="F14" s="6"/>
      <c r="G14" s="12"/>
      <c r="K14" s="3"/>
      <c r="L14" s="4"/>
      <c r="M14" s="7"/>
      <c r="N14" s="7"/>
      <c r="O14" s="6"/>
      <c r="P14" s="5"/>
      <c r="Q14" s="12"/>
    </row>
    <row r="15" spans="1:17" x14ac:dyDescent="0.2">
      <c r="B15" s="3"/>
      <c r="C15" s="20"/>
      <c r="D15" s="7"/>
      <c r="E15" s="7"/>
      <c r="F15" s="6"/>
      <c r="G15" s="12"/>
      <c r="K15" s="3"/>
      <c r="L15" s="4"/>
      <c r="M15" s="7"/>
      <c r="N15" s="7"/>
      <c r="O15" s="5"/>
      <c r="P15" s="5"/>
      <c r="Q15" s="12"/>
    </row>
    <row r="16" spans="1:17" x14ac:dyDescent="0.2">
      <c r="B16" s="3"/>
      <c r="C16" s="20"/>
      <c r="D16" s="7"/>
      <c r="E16" s="7"/>
      <c r="F16" s="6"/>
      <c r="G16" s="12"/>
      <c r="K16" s="3"/>
      <c r="L16" s="4"/>
      <c r="M16" s="7"/>
      <c r="N16" s="7"/>
      <c r="O16" s="5"/>
      <c r="P16" s="5"/>
      <c r="Q16" s="12"/>
    </row>
    <row r="17" spans="2:17" x14ac:dyDescent="0.2">
      <c r="B17" s="3"/>
      <c r="C17" s="20"/>
      <c r="D17" s="7"/>
      <c r="E17" s="7"/>
      <c r="F17" s="6"/>
      <c r="G17" s="12"/>
      <c r="K17" s="3"/>
      <c r="L17" s="4"/>
      <c r="M17" s="7"/>
      <c r="N17" s="10"/>
      <c r="O17" s="5"/>
      <c r="P17" s="5"/>
      <c r="Q17" s="12"/>
    </row>
    <row r="18" spans="2:17" x14ac:dyDescent="0.2">
      <c r="B18" s="3"/>
      <c r="C18" s="20"/>
      <c r="D18" s="7"/>
      <c r="E18" s="7"/>
      <c r="F18" s="6"/>
      <c r="G18" s="12"/>
      <c r="K18" s="3"/>
      <c r="L18" s="4"/>
      <c r="M18" s="7"/>
      <c r="N18" s="7"/>
      <c r="O18" s="5"/>
      <c r="P18" s="5"/>
      <c r="Q18" s="12"/>
    </row>
    <row r="19" spans="2:17" x14ac:dyDescent="0.2">
      <c r="B19" s="3"/>
      <c r="C19" s="20"/>
      <c r="D19" s="7"/>
      <c r="E19" s="7"/>
      <c r="F19" s="6"/>
      <c r="G19" s="12"/>
      <c r="K19" s="3"/>
      <c r="L19" s="4"/>
      <c r="M19" s="7"/>
      <c r="N19" s="7"/>
      <c r="O19" s="6"/>
      <c r="P19" s="5"/>
      <c r="Q19" s="12"/>
    </row>
    <row r="20" spans="2:17" x14ac:dyDescent="0.2">
      <c r="B20" s="3"/>
      <c r="C20" s="20"/>
      <c r="D20" s="7"/>
      <c r="E20" s="7"/>
      <c r="F20" s="6"/>
      <c r="G20" s="12"/>
      <c r="K20" s="3"/>
      <c r="L20" s="4"/>
      <c r="M20" s="7"/>
      <c r="N20" s="7"/>
      <c r="O20" s="5"/>
      <c r="P20" s="5"/>
      <c r="Q20" s="12"/>
    </row>
    <row r="21" spans="2:17" x14ac:dyDescent="0.2">
      <c r="B21" s="3"/>
      <c r="C21" s="20"/>
      <c r="D21" s="7"/>
      <c r="E21" s="7"/>
      <c r="F21" s="6"/>
      <c r="G21" s="12"/>
      <c r="K21" s="3"/>
      <c r="L21" s="4"/>
      <c r="M21" s="7"/>
      <c r="N21" s="7"/>
      <c r="O21" s="5"/>
      <c r="P21" s="5"/>
      <c r="Q21" s="12"/>
    </row>
    <row r="22" spans="2:17" x14ac:dyDescent="0.2">
      <c r="B22" s="3"/>
      <c r="C22" s="20"/>
      <c r="D22" s="7"/>
      <c r="E22" s="7"/>
      <c r="F22" s="6"/>
      <c r="G22" s="12"/>
      <c r="K22" s="3"/>
      <c r="L22" s="4"/>
      <c r="M22" s="7"/>
      <c r="N22" s="7"/>
      <c r="O22" s="6"/>
      <c r="P22" s="5"/>
      <c r="Q22" s="12"/>
    </row>
    <row r="23" spans="2:17" x14ac:dyDescent="0.2">
      <c r="B23" s="3"/>
      <c r="C23" s="20"/>
      <c r="D23" s="7"/>
      <c r="E23" s="7"/>
      <c r="F23" s="5"/>
      <c r="G23" s="12"/>
      <c r="K23" s="3"/>
      <c r="L23" s="4"/>
      <c r="M23" s="7"/>
      <c r="N23" s="7"/>
      <c r="O23" s="6"/>
      <c r="P23" s="5"/>
      <c r="Q23" s="12"/>
    </row>
    <row r="24" spans="2:17" x14ac:dyDescent="0.2">
      <c r="B24" s="3"/>
      <c r="C24" s="20"/>
      <c r="D24" s="7"/>
      <c r="E24" s="7"/>
      <c r="F24" s="6"/>
      <c r="G24" s="12"/>
      <c r="K24" s="3"/>
      <c r="L24" s="4"/>
      <c r="M24" s="7"/>
      <c r="N24" s="10"/>
      <c r="O24" s="5"/>
      <c r="Q24" s="12"/>
    </row>
    <row r="25" spans="2:17" x14ac:dyDescent="0.2">
      <c r="B25" s="3"/>
      <c r="C25" s="20"/>
      <c r="D25" s="7"/>
      <c r="E25" s="7"/>
      <c r="F25" s="5"/>
      <c r="G25" s="12"/>
      <c r="K25" s="3"/>
      <c r="L25" s="4"/>
      <c r="M25" s="7"/>
      <c r="N25" s="7"/>
      <c r="O25" s="5"/>
      <c r="P25" s="5"/>
      <c r="Q25" s="12"/>
    </row>
    <row r="26" spans="2:17" x14ac:dyDescent="0.2">
      <c r="B26" s="3"/>
      <c r="C26" s="20"/>
      <c r="D26" s="7"/>
      <c r="E26" s="7"/>
      <c r="F26" s="6"/>
      <c r="G26" s="12"/>
      <c r="K26" s="3"/>
      <c r="L26" s="4"/>
      <c r="M26" s="7"/>
      <c r="N26" s="7"/>
      <c r="O26" s="5"/>
      <c r="P26" s="5"/>
      <c r="Q26" s="12"/>
    </row>
    <row r="27" spans="2:17" x14ac:dyDescent="0.2">
      <c r="B27" s="3"/>
      <c r="C27" s="20"/>
      <c r="D27" s="7"/>
      <c r="E27" s="7"/>
      <c r="F27" s="5"/>
      <c r="G27" s="12"/>
      <c r="K27" s="3"/>
      <c r="L27" s="4"/>
      <c r="M27" s="7"/>
      <c r="N27" s="7"/>
      <c r="O27" s="5"/>
      <c r="P27" s="5"/>
      <c r="Q27" s="12"/>
    </row>
    <row r="28" spans="2:17" x14ac:dyDescent="0.2">
      <c r="B28" s="3"/>
      <c r="C28" s="20"/>
      <c r="D28" s="7"/>
      <c r="E28" s="7"/>
      <c r="F28" s="6"/>
      <c r="G28" s="12"/>
      <c r="K28" s="3"/>
      <c r="L28" s="4"/>
      <c r="M28" s="7"/>
      <c r="N28" s="7"/>
      <c r="O28" s="5"/>
      <c r="P28" s="6"/>
      <c r="Q28" s="12"/>
    </row>
    <row r="29" spans="2:17" x14ac:dyDescent="0.2">
      <c r="B29" s="3"/>
      <c r="C29" s="20"/>
      <c r="D29" s="7"/>
      <c r="E29" s="7"/>
      <c r="F29" s="5"/>
      <c r="G29" s="12"/>
      <c r="K29" s="3"/>
      <c r="L29" s="4"/>
      <c r="M29" s="7"/>
      <c r="N29" s="10"/>
      <c r="O29" s="6"/>
      <c r="Q29" s="12"/>
    </row>
    <row r="30" spans="2:17" x14ac:dyDescent="0.2">
      <c r="B30" s="3"/>
      <c r="C30" s="20"/>
      <c r="D30" s="7"/>
      <c r="E30" s="7"/>
      <c r="F30" s="6"/>
      <c r="G30" s="12"/>
      <c r="K30" s="3"/>
      <c r="L30" s="4"/>
      <c r="M30" s="7"/>
      <c r="N30" s="10"/>
      <c r="O30" s="5"/>
      <c r="Q30" s="12"/>
    </row>
    <row r="31" spans="2:17" x14ac:dyDescent="0.2">
      <c r="B31" s="3"/>
      <c r="C31" s="20"/>
      <c r="D31" s="7"/>
      <c r="E31" s="7"/>
      <c r="F31" s="5"/>
      <c r="G31" s="12"/>
      <c r="K31" s="3"/>
      <c r="L31" s="4"/>
      <c r="M31" s="7"/>
      <c r="N31" s="10"/>
      <c r="O31" s="5"/>
      <c r="Q31" s="12"/>
    </row>
    <row r="32" spans="2:17" x14ac:dyDescent="0.2">
      <c r="B32" s="3"/>
      <c r="C32" s="20"/>
      <c r="D32" s="7"/>
      <c r="E32" s="7"/>
      <c r="F32" s="6"/>
      <c r="G32" s="12"/>
      <c r="K32" s="3"/>
      <c r="L32" s="4"/>
      <c r="M32" s="7"/>
      <c r="N32" s="7"/>
      <c r="O32" s="5"/>
      <c r="P32" s="5"/>
      <c r="Q32" s="12"/>
    </row>
    <row r="33" spans="1:17" x14ac:dyDescent="0.2">
      <c r="B33" s="3"/>
      <c r="C33" s="20"/>
      <c r="D33" s="7"/>
      <c r="E33" s="7"/>
      <c r="F33" s="5"/>
      <c r="G33" s="12"/>
      <c r="K33" s="3"/>
      <c r="L33" s="4"/>
      <c r="M33" s="7"/>
      <c r="N33" s="7"/>
      <c r="O33" s="5"/>
      <c r="P33" s="5"/>
      <c r="Q33" s="12"/>
    </row>
    <row r="34" spans="1:17" x14ac:dyDescent="0.2">
      <c r="C34" s="20"/>
      <c r="D34" s="7"/>
      <c r="E34" s="7"/>
      <c r="F34" s="5"/>
      <c r="G34" s="12"/>
      <c r="K34" s="3"/>
      <c r="L34" s="4"/>
      <c r="M34" s="7"/>
      <c r="N34" s="7"/>
      <c r="O34" s="5"/>
      <c r="P34" s="5"/>
      <c r="Q34" s="12"/>
    </row>
    <row r="35" spans="1:17" x14ac:dyDescent="0.2">
      <c r="A35" t="s">
        <v>41</v>
      </c>
      <c r="B35" s="3">
        <v>3.0092592592592588E-3</v>
      </c>
      <c r="C35" s="20">
        <v>7.8472222222222224E-3</v>
      </c>
      <c r="D35" s="7">
        <f>IF(C35,+C35-B35,"")</f>
        <v>4.837962962962964E-3</v>
      </c>
      <c r="E35" s="7"/>
      <c r="F35" s="5">
        <v>23</v>
      </c>
      <c r="G35" s="12"/>
      <c r="K35" s="3"/>
      <c r="L35" s="4"/>
      <c r="M35" s="7"/>
      <c r="N35" s="7"/>
      <c r="O35" s="5"/>
      <c r="P35" s="6"/>
      <c r="Q35" s="12"/>
    </row>
    <row r="36" spans="1:17" x14ac:dyDescent="0.2">
      <c r="B36" s="3"/>
      <c r="C36" s="19"/>
      <c r="E36" s="7"/>
      <c r="G36" s="12"/>
      <c r="K36" s="3"/>
      <c r="L36" s="4"/>
      <c r="M36" s="7"/>
      <c r="N36" s="7"/>
      <c r="O36" s="5"/>
      <c r="P36" s="5"/>
      <c r="Q36" s="12"/>
    </row>
    <row r="37" spans="1:17" x14ac:dyDescent="0.2">
      <c r="A37" t="s">
        <v>40</v>
      </c>
      <c r="B37" s="3">
        <v>2.8935185185185188E-3</v>
      </c>
      <c r="C37" s="20">
        <v>7.5347222222222213E-3</v>
      </c>
      <c r="D37" s="7">
        <f>IF(C37,+C37-B37,"")</f>
        <v>4.6412037037037029E-3</v>
      </c>
      <c r="E37" s="7"/>
      <c r="F37" s="6">
        <v>11</v>
      </c>
      <c r="G37" s="12"/>
      <c r="K37" s="3"/>
      <c r="L37" s="4"/>
      <c r="M37" s="7"/>
      <c r="N37" s="10"/>
      <c r="O37" s="5"/>
      <c r="Q37" s="12"/>
    </row>
    <row r="38" spans="1:17" x14ac:dyDescent="0.2">
      <c r="B38" s="3"/>
      <c r="C38" s="20"/>
      <c r="D38" s="7"/>
      <c r="E38" s="7"/>
      <c r="F38" s="5"/>
      <c r="G38" s="12"/>
      <c r="L38" s="4"/>
      <c r="M38" s="17"/>
      <c r="N38" s="7"/>
      <c r="O38" s="5"/>
      <c r="Q38" s="12"/>
    </row>
    <row r="39" spans="1:17" x14ac:dyDescent="0.2">
      <c r="A39" t="s">
        <v>39</v>
      </c>
      <c r="B39" s="3">
        <v>2.7777777777777779E-3</v>
      </c>
      <c r="C39" s="20">
        <v>7.743055555555556E-3</v>
      </c>
      <c r="D39" s="7">
        <f>IF(C39,+C39-B39,"")</f>
        <v>4.9652777777777785E-3</v>
      </c>
      <c r="E39" s="7"/>
      <c r="F39" s="5">
        <v>16</v>
      </c>
      <c r="G39" s="12"/>
      <c r="M39" s="17"/>
      <c r="N39" s="10"/>
      <c r="P39" s="5"/>
      <c r="Q39" s="12"/>
    </row>
    <row r="40" spans="1:17" x14ac:dyDescent="0.2">
      <c r="B40" s="3"/>
      <c r="C40" s="20"/>
      <c r="D40" s="7"/>
      <c r="E40" s="7"/>
      <c r="F40" s="5"/>
      <c r="G40" s="12"/>
      <c r="K40" s="3"/>
      <c r="L40" s="4"/>
      <c r="M40" s="7"/>
      <c r="N40" s="7"/>
      <c r="O40" s="6"/>
      <c r="Q40" s="12"/>
    </row>
    <row r="41" spans="1:17" x14ac:dyDescent="0.2">
      <c r="A41" t="s">
        <v>32</v>
      </c>
      <c r="B41" s="3">
        <v>2.6620370370370374E-3</v>
      </c>
      <c r="C41" s="20">
        <v>7.5925925925925926E-3</v>
      </c>
      <c r="D41" s="7">
        <f>IF(C41,+C41-B41,"")</f>
        <v>4.9305555555555552E-3</v>
      </c>
      <c r="E41" s="7"/>
      <c r="F41" s="6">
        <v>12</v>
      </c>
      <c r="G41" s="12"/>
      <c r="K41" s="3"/>
      <c r="L41" s="4"/>
      <c r="M41" s="7"/>
      <c r="N41" s="10"/>
      <c r="O41" s="5"/>
      <c r="Q41" s="12"/>
    </row>
    <row r="42" spans="1:17" x14ac:dyDescent="0.2">
      <c r="B42" s="3"/>
      <c r="C42" s="20"/>
      <c r="D42" s="7"/>
      <c r="E42" s="10"/>
      <c r="F42" s="6"/>
      <c r="G42" s="12"/>
      <c r="K42" s="3"/>
      <c r="L42" s="4"/>
      <c r="M42" s="7"/>
      <c r="N42" s="7"/>
      <c r="O42" s="5"/>
      <c r="P42" s="5"/>
      <c r="Q42" s="12"/>
    </row>
    <row r="43" spans="1:17" x14ac:dyDescent="0.2">
      <c r="A43" t="s">
        <v>31</v>
      </c>
      <c r="B43" s="3">
        <v>2.5462962962962961E-3</v>
      </c>
      <c r="C43" s="20">
        <v>7.8125E-3</v>
      </c>
      <c r="D43" s="7">
        <f>IF(C43,+C43-B43,"")</f>
        <v>5.2662037037037035E-3</v>
      </c>
      <c r="E43" s="7"/>
      <c r="F43" s="6">
        <v>20</v>
      </c>
      <c r="G43" s="12"/>
      <c r="K43" s="3"/>
      <c r="L43" s="4"/>
      <c r="M43" s="7"/>
      <c r="N43" s="7"/>
      <c r="O43" s="5"/>
      <c r="P43" s="5"/>
      <c r="Q43" s="12"/>
    </row>
    <row r="44" spans="1:17" x14ac:dyDescent="0.2">
      <c r="B44" s="3"/>
      <c r="C44" s="20"/>
      <c r="D44" s="7"/>
      <c r="E44" s="7"/>
      <c r="F44" s="5"/>
      <c r="G44" s="12"/>
      <c r="K44" s="3"/>
      <c r="L44" s="4"/>
      <c r="M44" s="7"/>
      <c r="N44" s="7"/>
      <c r="O44" s="5"/>
      <c r="P44" s="5"/>
      <c r="Q44" s="12"/>
    </row>
    <row r="45" spans="1:17" x14ac:dyDescent="0.2">
      <c r="A45" t="s">
        <v>30</v>
      </c>
      <c r="B45" s="3">
        <v>2.4305555555555556E-3</v>
      </c>
      <c r="C45" s="20">
        <v>7.4537037037037028E-3</v>
      </c>
      <c r="D45" s="7">
        <f>IF(C45,+C45-B45,"")</f>
        <v>5.0231481481481472E-3</v>
      </c>
      <c r="E45" s="7"/>
      <c r="F45" s="5">
        <v>9</v>
      </c>
      <c r="G45" s="12"/>
      <c r="K45" s="3"/>
      <c r="L45" s="4"/>
      <c r="M45" s="7"/>
      <c r="N45" s="7"/>
      <c r="O45" s="5"/>
      <c r="P45" s="5"/>
      <c r="Q45" s="12"/>
    </row>
    <row r="46" spans="1:17" x14ac:dyDescent="0.2">
      <c r="B46" s="3"/>
      <c r="C46" s="20"/>
      <c r="D46" s="7"/>
      <c r="E46" s="7"/>
      <c r="F46" s="5"/>
      <c r="G46" s="12"/>
      <c r="K46" s="3"/>
      <c r="L46" s="4"/>
      <c r="M46" s="7"/>
      <c r="N46" s="7"/>
      <c r="O46" s="5"/>
      <c r="P46" s="5"/>
      <c r="Q46" s="12"/>
    </row>
    <row r="47" spans="1:17" x14ac:dyDescent="0.2">
      <c r="A47" t="s">
        <v>29</v>
      </c>
      <c r="B47" s="3">
        <v>2.3148148148148151E-3</v>
      </c>
      <c r="C47" s="20">
        <v>7.3263888888888892E-3</v>
      </c>
      <c r="D47" s="7">
        <f>IF(C47,+C47-B47,"")</f>
        <v>5.0115740740740745E-3</v>
      </c>
      <c r="E47" s="7"/>
      <c r="F47" s="5">
        <v>4</v>
      </c>
      <c r="G47" s="12"/>
      <c r="K47" s="3"/>
      <c r="L47" s="4"/>
      <c r="M47" s="7"/>
      <c r="N47" s="10"/>
      <c r="O47" s="5"/>
      <c r="P47" s="5"/>
      <c r="Q47" s="12"/>
    </row>
    <row r="48" spans="1:17" x14ac:dyDescent="0.2">
      <c r="B48" s="3"/>
      <c r="C48" s="20"/>
      <c r="D48" s="7"/>
      <c r="E48" s="7"/>
      <c r="F48" s="6"/>
      <c r="G48" s="12"/>
      <c r="K48" s="3"/>
      <c r="L48" s="4"/>
      <c r="M48" s="7"/>
      <c r="N48" s="7"/>
      <c r="O48" s="5"/>
      <c r="P48" s="5"/>
      <c r="Q48" s="12"/>
    </row>
    <row r="49" spans="1:17" x14ac:dyDescent="0.2">
      <c r="A49" t="s">
        <v>28</v>
      </c>
      <c r="B49" s="3">
        <v>2.1990740740740742E-3</v>
      </c>
      <c r="C49" s="20">
        <v>7.789351851851852E-3</v>
      </c>
      <c r="D49" s="7">
        <f>IF(C49,+C49-B49,"")</f>
        <v>5.5902777777777773E-3</v>
      </c>
      <c r="E49" s="7"/>
      <c r="F49" s="6">
        <v>19</v>
      </c>
      <c r="G49" s="12"/>
      <c r="K49" s="3"/>
      <c r="L49" s="4"/>
      <c r="M49" s="7"/>
      <c r="N49" s="7"/>
      <c r="O49" s="5"/>
      <c r="P49" s="5"/>
      <c r="Q49" s="12"/>
    </row>
    <row r="50" spans="1:17" x14ac:dyDescent="0.2">
      <c r="B50" s="3"/>
      <c r="C50" s="20"/>
      <c r="D50" s="7"/>
      <c r="E50" s="7"/>
      <c r="F50" s="5"/>
      <c r="G50" s="12"/>
      <c r="K50" s="3"/>
      <c r="L50" s="4"/>
      <c r="M50" s="7"/>
      <c r="N50" s="7"/>
      <c r="O50" s="5"/>
      <c r="P50" s="5"/>
      <c r="Q50" s="12"/>
    </row>
    <row r="51" spans="1:17" x14ac:dyDescent="0.2">
      <c r="A51" t="s">
        <v>38</v>
      </c>
      <c r="B51" s="3">
        <v>2.0833333333333333E-3</v>
      </c>
      <c r="C51" s="20">
        <v>7.7662037037037031E-3</v>
      </c>
      <c r="D51" s="7">
        <f>IF(C51,+C51-B51,"")</f>
        <v>5.6828703703703694E-3</v>
      </c>
      <c r="E51" s="7"/>
      <c r="F51" s="5">
        <v>17</v>
      </c>
      <c r="G51" s="12"/>
      <c r="K51" s="3"/>
      <c r="L51" s="4"/>
      <c r="M51" s="7"/>
      <c r="N51" s="7"/>
      <c r="O51" s="5"/>
      <c r="P51" s="5"/>
      <c r="Q51" s="12"/>
    </row>
    <row r="52" spans="1:17" x14ac:dyDescent="0.2">
      <c r="C52" s="20"/>
      <c r="D52" s="7"/>
      <c r="E52" s="7"/>
      <c r="F52" s="5"/>
      <c r="G52" s="12"/>
      <c r="K52" s="3"/>
      <c r="L52" s="4"/>
      <c r="M52" s="7"/>
      <c r="N52" s="10"/>
      <c r="O52" s="5"/>
      <c r="P52" s="5"/>
      <c r="Q52" s="12"/>
    </row>
    <row r="53" spans="1:17" x14ac:dyDescent="0.2">
      <c r="A53" t="s">
        <v>37</v>
      </c>
      <c r="B53" s="3">
        <v>1.9675925925925928E-3</v>
      </c>
      <c r="C53" s="20">
        <v>7.3958333333333341E-3</v>
      </c>
      <c r="D53" s="7">
        <f>IF(C53,+C53-B53,"")</f>
        <v>5.4282407407407413E-3</v>
      </c>
      <c r="E53" s="7"/>
      <c r="F53" s="5">
        <v>8</v>
      </c>
      <c r="G53" s="12"/>
      <c r="K53" s="3"/>
      <c r="L53" s="4"/>
      <c r="M53" s="7"/>
      <c r="N53" s="10"/>
      <c r="O53" s="5"/>
      <c r="P53" s="5"/>
      <c r="Q53" s="12"/>
    </row>
    <row r="54" spans="1:17" x14ac:dyDescent="0.2">
      <c r="B54" s="3"/>
      <c r="C54" s="19"/>
      <c r="E54" s="7"/>
      <c r="G54" s="12"/>
      <c r="K54" s="3"/>
      <c r="L54" s="4"/>
      <c r="M54" s="7"/>
      <c r="N54" s="7"/>
      <c r="O54" s="6"/>
      <c r="P54" s="5"/>
      <c r="Q54" s="12"/>
    </row>
    <row r="55" spans="1:17" x14ac:dyDescent="0.2">
      <c r="A55" t="s">
        <v>36</v>
      </c>
      <c r="B55" s="3">
        <v>1.8518518518518517E-3</v>
      </c>
      <c r="C55" s="20">
        <v>7.3958333333333341E-3</v>
      </c>
      <c r="D55" s="7">
        <f>IF(C55,+C55-B55,"")</f>
        <v>5.5439814814814822E-3</v>
      </c>
      <c r="E55" s="7"/>
      <c r="F55" s="6">
        <v>7</v>
      </c>
      <c r="G55" s="12"/>
      <c r="K55" s="3"/>
      <c r="L55" s="4"/>
      <c r="M55" s="7"/>
      <c r="N55" s="10"/>
      <c r="O55" s="6"/>
      <c r="P55" s="5"/>
      <c r="Q55" s="12"/>
    </row>
    <row r="56" spans="1:17" x14ac:dyDescent="0.2">
      <c r="B56" s="3"/>
      <c r="C56" s="20"/>
      <c r="D56" s="7"/>
      <c r="E56" s="7"/>
      <c r="F56" s="5"/>
      <c r="G56" s="12"/>
      <c r="K56" s="3"/>
      <c r="L56" s="4"/>
      <c r="M56" s="7"/>
      <c r="N56" s="7"/>
      <c r="O56" s="5"/>
      <c r="P56" s="5"/>
      <c r="Q56" s="12"/>
    </row>
    <row r="57" spans="1:17" x14ac:dyDescent="0.2">
      <c r="A57" t="s">
        <v>35</v>
      </c>
      <c r="B57" s="3">
        <v>1.736111111111111E-3</v>
      </c>
      <c r="C57" s="20">
        <v>7.789351851851852E-3</v>
      </c>
      <c r="D57" s="7">
        <f>IF(C57,+C57-B57,"")</f>
        <v>6.053240740740741E-3</v>
      </c>
      <c r="E57" s="7"/>
      <c r="F57" s="5">
        <v>18</v>
      </c>
      <c r="G57" s="12"/>
      <c r="K57" s="17"/>
      <c r="L57" s="17"/>
      <c r="M57" s="18"/>
      <c r="N57" s="10"/>
      <c r="P57" s="5"/>
      <c r="Q57" s="12"/>
    </row>
    <row r="58" spans="1:17" x14ac:dyDescent="0.2">
      <c r="B58" s="3"/>
      <c r="C58" s="20"/>
      <c r="D58" s="7"/>
      <c r="E58" s="10"/>
      <c r="F58" s="5"/>
      <c r="G58" s="12"/>
      <c r="K58" s="17"/>
      <c r="L58" s="17"/>
      <c r="M58" s="17"/>
      <c r="N58" s="10"/>
      <c r="P58" s="5"/>
      <c r="Q58" s="12"/>
    </row>
    <row r="59" spans="1:17" x14ac:dyDescent="0.2">
      <c r="A59" t="s">
        <v>34</v>
      </c>
      <c r="B59" s="3">
        <v>1.6203703703703703E-3</v>
      </c>
      <c r="C59" s="20">
        <v>7.3958333333333341E-3</v>
      </c>
      <c r="D59" s="7">
        <f>IF(C59,+C59-B59,"")</f>
        <v>5.775462962962964E-3</v>
      </c>
      <c r="E59" s="7"/>
      <c r="F59" s="6">
        <v>6</v>
      </c>
      <c r="G59" s="12"/>
      <c r="K59" s="3"/>
      <c r="L59" s="4"/>
      <c r="M59" s="7"/>
      <c r="N59" s="7"/>
      <c r="O59" s="5"/>
      <c r="P59" s="5"/>
      <c r="Q59" s="12"/>
    </row>
    <row r="60" spans="1:17" x14ac:dyDescent="0.2">
      <c r="B60" s="3"/>
      <c r="C60" s="20"/>
      <c r="D60" s="7"/>
      <c r="E60" s="7"/>
      <c r="F60" s="6"/>
      <c r="G60" s="12"/>
      <c r="K60" s="3"/>
      <c r="L60" s="4"/>
      <c r="M60" s="7"/>
      <c r="N60" s="10"/>
      <c r="O60" s="5"/>
      <c r="P60" s="5"/>
      <c r="Q60" s="12"/>
    </row>
    <row r="61" spans="1:17" x14ac:dyDescent="0.2">
      <c r="A61" t="s">
        <v>33</v>
      </c>
      <c r="B61" s="3">
        <v>1.5046296296296294E-3</v>
      </c>
      <c r="C61" s="20">
        <v>8.0324074074074065E-3</v>
      </c>
      <c r="D61" s="7">
        <f>IF(C61,+C61-B61,"")</f>
        <v>6.5277777777777773E-3</v>
      </c>
      <c r="E61" s="7"/>
      <c r="F61" s="6">
        <v>24</v>
      </c>
      <c r="G61" s="12"/>
      <c r="P61" s="5"/>
      <c r="Q61" s="12"/>
    </row>
    <row r="62" spans="1:17" x14ac:dyDescent="0.2">
      <c r="B62" s="3"/>
      <c r="C62" s="20"/>
      <c r="D62" s="7"/>
      <c r="E62" s="7"/>
      <c r="F62" s="5"/>
      <c r="G62" s="12"/>
      <c r="K62" s="3"/>
      <c r="L62" s="4"/>
      <c r="M62" s="7"/>
      <c r="N62" s="7"/>
      <c r="O62" s="6"/>
      <c r="P62" s="5"/>
      <c r="Q62" s="12"/>
    </row>
    <row r="63" spans="1:17" x14ac:dyDescent="0.2">
      <c r="A63" t="s">
        <v>27</v>
      </c>
      <c r="B63" s="3">
        <v>1.3888888888888889E-3</v>
      </c>
      <c r="C63" s="20">
        <v>7.6388888888888886E-3</v>
      </c>
      <c r="D63" s="7">
        <f>IF(C63,+C63-B63,"")</f>
        <v>6.2499999999999995E-3</v>
      </c>
      <c r="E63" s="7"/>
      <c r="F63" s="5">
        <v>13</v>
      </c>
      <c r="G63" s="12"/>
      <c r="K63" s="3"/>
      <c r="L63" s="4"/>
      <c r="M63" s="7"/>
      <c r="N63" s="7"/>
      <c r="O63" s="6"/>
      <c r="P63" s="5"/>
      <c r="Q63" s="12"/>
    </row>
    <row r="64" spans="1:17" x14ac:dyDescent="0.2">
      <c r="C64" s="20"/>
      <c r="D64" s="7"/>
      <c r="E64" s="7"/>
      <c r="F64" s="5"/>
      <c r="G64" s="12"/>
      <c r="K64" s="3"/>
      <c r="L64" s="4"/>
      <c r="M64" s="7"/>
      <c r="N64" s="7"/>
      <c r="O64" s="6"/>
      <c r="P64" s="5"/>
      <c r="Q64" s="12"/>
    </row>
    <row r="65" spans="1:17" x14ac:dyDescent="0.2">
      <c r="A65" t="s">
        <v>26</v>
      </c>
      <c r="B65" s="3">
        <v>1.2731481481481483E-3</v>
      </c>
      <c r="C65" s="20">
        <v>7.8125E-3</v>
      </c>
      <c r="D65" s="7">
        <f>IF(C65,+C65-B65,"")</f>
        <v>6.5393518518518517E-3</v>
      </c>
      <c r="E65" s="7"/>
      <c r="F65" s="5">
        <v>21</v>
      </c>
      <c r="G65" s="12"/>
      <c r="K65" s="3"/>
      <c r="L65" s="4"/>
      <c r="M65" s="7"/>
      <c r="N65" s="7"/>
      <c r="O65" s="5"/>
      <c r="P65" s="5"/>
      <c r="Q65" s="12"/>
    </row>
    <row r="66" spans="1:17" x14ac:dyDescent="0.2">
      <c r="C66" s="19"/>
      <c r="E66" s="7"/>
      <c r="G66" s="12"/>
      <c r="K66" s="3"/>
      <c r="L66" s="4"/>
      <c r="M66" s="7"/>
      <c r="N66" s="7"/>
      <c r="O66" s="5"/>
      <c r="P66" s="5"/>
      <c r="Q66" s="12"/>
    </row>
    <row r="67" spans="1:17" x14ac:dyDescent="0.2">
      <c r="A67" t="s">
        <v>25</v>
      </c>
      <c r="B67" s="3">
        <v>1.1574074074074073E-3</v>
      </c>
      <c r="C67" s="20">
        <v>7.5000000000000006E-3</v>
      </c>
      <c r="D67" s="7">
        <f>IF(C67,+C67-B67,"")</f>
        <v>6.3425925925925932E-3</v>
      </c>
      <c r="E67" s="7"/>
      <c r="F67" s="5">
        <v>10</v>
      </c>
      <c r="G67" s="12"/>
      <c r="K67" s="3"/>
      <c r="L67" s="4"/>
      <c r="M67" s="7"/>
      <c r="N67" s="7"/>
      <c r="O67" s="5"/>
      <c r="P67" s="5"/>
      <c r="Q67" s="12"/>
    </row>
    <row r="68" spans="1:17" x14ac:dyDescent="0.2">
      <c r="A68" s="1"/>
      <c r="B68" s="3"/>
      <c r="C68" s="20"/>
      <c r="D68" s="7"/>
      <c r="E68" s="7"/>
      <c r="F68" s="5"/>
      <c r="G68" s="12"/>
      <c r="K68" s="3"/>
      <c r="L68" s="4"/>
      <c r="M68" s="7"/>
      <c r="N68" s="7"/>
      <c r="O68" s="5"/>
      <c r="P68" s="5"/>
      <c r="Q68" s="12"/>
    </row>
    <row r="69" spans="1:17" x14ac:dyDescent="0.2">
      <c r="A69" t="s">
        <v>24</v>
      </c>
      <c r="B69" s="3">
        <v>1.0416666666666667E-3</v>
      </c>
      <c r="C69" s="20">
        <v>6.9791666666666674E-3</v>
      </c>
      <c r="D69" s="7">
        <f>IF(C69,+C69-B69,"")</f>
        <v>5.9375000000000009E-3</v>
      </c>
      <c r="E69" s="7"/>
      <c r="F69" s="5">
        <v>1</v>
      </c>
      <c r="G69" s="12"/>
      <c r="K69" s="3"/>
      <c r="L69" s="4"/>
      <c r="M69" s="7"/>
      <c r="N69" s="7"/>
      <c r="O69" s="5"/>
      <c r="P69" s="5"/>
      <c r="Q69" s="12"/>
    </row>
    <row r="70" spans="1:17" x14ac:dyDescent="0.2">
      <c r="A70" s="1"/>
      <c r="B70" s="3"/>
      <c r="C70" s="20"/>
      <c r="D70" s="7"/>
      <c r="E70" s="7"/>
      <c r="F70" s="5"/>
      <c r="G70" s="12"/>
      <c r="K70" s="3"/>
      <c r="L70" s="4"/>
      <c r="M70" s="7"/>
      <c r="N70" s="7"/>
      <c r="O70" s="5"/>
      <c r="P70" s="5"/>
      <c r="Q70" s="12"/>
    </row>
    <row r="71" spans="1:17" x14ac:dyDescent="0.2">
      <c r="A71" t="s">
        <v>23</v>
      </c>
      <c r="B71" s="3">
        <v>9.2592592592592585E-4</v>
      </c>
      <c r="C71" s="20">
        <v>7.69675925925926E-3</v>
      </c>
      <c r="D71" s="7">
        <f>IF(C71,+C71-B71,"")</f>
        <v>6.7708333333333344E-3</v>
      </c>
      <c r="E71" s="7"/>
      <c r="F71" s="5">
        <v>15</v>
      </c>
      <c r="G71" s="12"/>
      <c r="K71" s="3"/>
      <c r="L71" s="4"/>
      <c r="M71" s="7"/>
      <c r="N71" s="7"/>
      <c r="O71" s="5"/>
      <c r="P71" s="5"/>
      <c r="Q71" s="12"/>
    </row>
    <row r="72" spans="1:17" x14ac:dyDescent="0.2">
      <c r="B72" s="3"/>
      <c r="C72" s="20"/>
      <c r="D72" s="7"/>
      <c r="E72" s="7"/>
      <c r="F72" s="5"/>
      <c r="G72" s="12"/>
      <c r="K72" s="3"/>
      <c r="L72" s="4"/>
      <c r="M72" s="7"/>
      <c r="N72" s="7"/>
      <c r="O72" s="5"/>
      <c r="P72" s="5"/>
      <c r="Q72" s="12"/>
    </row>
    <row r="73" spans="1:17" x14ac:dyDescent="0.2">
      <c r="A73" t="s">
        <v>22</v>
      </c>
      <c r="B73" s="3">
        <v>8.1018518518518516E-4</v>
      </c>
      <c r="C73" s="20">
        <v>8.9930555555555545E-3</v>
      </c>
      <c r="D73" s="7">
        <f>IF(C73,+C73-B73,"")</f>
        <v>8.1828703703703699E-3</v>
      </c>
      <c r="E73" s="7"/>
      <c r="F73" s="5">
        <v>25</v>
      </c>
      <c r="G73" s="12"/>
      <c r="K73" s="3"/>
      <c r="L73" s="4"/>
      <c r="M73" s="7"/>
      <c r="N73" s="7"/>
      <c r="O73" s="5"/>
      <c r="P73" s="5"/>
      <c r="Q73" s="12"/>
    </row>
    <row r="74" spans="1:17" x14ac:dyDescent="0.2">
      <c r="B74" s="3"/>
      <c r="C74" s="20"/>
      <c r="D74" s="7"/>
      <c r="E74" s="10"/>
      <c r="F74" s="5"/>
      <c r="G74" s="12"/>
      <c r="K74" s="3"/>
      <c r="L74" s="4"/>
      <c r="M74" s="7"/>
      <c r="N74" s="7"/>
      <c r="O74" s="5"/>
      <c r="P74" s="5"/>
      <c r="Q74" s="12"/>
    </row>
    <row r="75" spans="1:17" x14ac:dyDescent="0.2">
      <c r="A75" t="s">
        <v>21</v>
      </c>
      <c r="B75" s="3">
        <v>6.9444444444444447E-4</v>
      </c>
      <c r="C75" s="20">
        <v>7.3611111111111108E-3</v>
      </c>
      <c r="D75" s="7">
        <f>IF(C75,+C75-B75,"")</f>
        <v>6.6666666666666662E-3</v>
      </c>
      <c r="E75" s="7"/>
      <c r="F75" s="5">
        <v>5</v>
      </c>
      <c r="G75" s="12"/>
      <c r="K75" s="3"/>
      <c r="L75" s="4"/>
      <c r="M75" s="7"/>
      <c r="N75" s="7"/>
      <c r="O75" s="5"/>
    </row>
    <row r="76" spans="1:17" x14ac:dyDescent="0.2">
      <c r="B76" s="3"/>
      <c r="C76" s="20"/>
      <c r="D76" s="7" t="str">
        <f>IF(C76,+C76-B76,"")</f>
        <v/>
      </c>
      <c r="E76" s="7"/>
      <c r="F76" s="5"/>
      <c r="G76" s="12"/>
      <c r="K76" s="3"/>
      <c r="L76" s="4"/>
      <c r="M76" s="7"/>
      <c r="N76" s="7"/>
      <c r="O76" s="5"/>
      <c r="P76" s="5"/>
    </row>
    <row r="77" spans="1:17" x14ac:dyDescent="0.2">
      <c r="A77" t="s">
        <v>20</v>
      </c>
      <c r="B77" s="3">
        <v>5.7870370370370378E-4</v>
      </c>
      <c r="C77" s="20">
        <v>7.8472222222222224E-3</v>
      </c>
      <c r="D77" s="7">
        <f>IF(C77,+C77-B77,"")</f>
        <v>7.2685185185185188E-3</v>
      </c>
      <c r="E77" s="7"/>
      <c r="F77" s="5">
        <v>22</v>
      </c>
      <c r="G77" s="12"/>
      <c r="J77" s="11"/>
      <c r="K77" s="3"/>
      <c r="L77" s="4"/>
      <c r="M77" s="7"/>
      <c r="N77" s="7"/>
      <c r="O77" s="5"/>
      <c r="P77" s="5"/>
    </row>
    <row r="78" spans="1:17" x14ac:dyDescent="0.2">
      <c r="B78" s="3"/>
      <c r="C78" s="20"/>
      <c r="D78" s="7"/>
      <c r="E78" s="7"/>
      <c r="F78" s="5"/>
      <c r="G78" s="12"/>
      <c r="K78" s="3"/>
      <c r="L78" s="4"/>
      <c r="M78" s="7"/>
      <c r="N78" s="7"/>
      <c r="O78" s="6"/>
      <c r="P78" s="5"/>
    </row>
    <row r="79" spans="1:17" x14ac:dyDescent="0.2">
      <c r="A79" t="s">
        <v>19</v>
      </c>
      <c r="B79" s="3">
        <v>4.6296296296296293E-4</v>
      </c>
      <c r="C79" s="20">
        <v>7.6736111111111111E-3</v>
      </c>
      <c r="D79" s="7">
        <f>IF(C79,+C79-B79,"")</f>
        <v>7.2106481481481483E-3</v>
      </c>
      <c r="E79" s="7"/>
      <c r="F79" s="5">
        <v>14</v>
      </c>
      <c r="G79" s="12"/>
      <c r="K79" s="3"/>
      <c r="L79" s="4"/>
      <c r="M79" s="7"/>
      <c r="N79" s="7"/>
      <c r="O79" s="5"/>
      <c r="P79" s="5"/>
    </row>
    <row r="80" spans="1:17" x14ac:dyDescent="0.2">
      <c r="B80" s="3"/>
      <c r="C80" s="20"/>
      <c r="D80" s="7"/>
      <c r="E80" s="7"/>
      <c r="F80" s="5"/>
      <c r="G80" s="12"/>
      <c r="K80" s="3"/>
      <c r="L80" s="4"/>
      <c r="M80" s="7"/>
      <c r="N80" s="7"/>
      <c r="O80" s="5"/>
      <c r="P80" s="5"/>
    </row>
    <row r="81" spans="1:16" x14ac:dyDescent="0.2">
      <c r="A81" t="s">
        <v>18</v>
      </c>
      <c r="B81" s="3">
        <v>3.4722222222222224E-4</v>
      </c>
      <c r="C81" s="20">
        <v>7.3148148148148148E-3</v>
      </c>
      <c r="D81" s="7">
        <f>IF(C81,+C81-B81,"")</f>
        <v>6.9675925925925929E-3</v>
      </c>
      <c r="E81" s="7"/>
      <c r="F81" s="5">
        <v>3</v>
      </c>
      <c r="G81" s="12"/>
      <c r="K81" s="3"/>
      <c r="L81" s="4"/>
      <c r="M81" s="7"/>
      <c r="N81" s="10"/>
      <c r="O81" s="5"/>
      <c r="P81" s="5"/>
    </row>
    <row r="82" spans="1:16" x14ac:dyDescent="0.2">
      <c r="A82" t="s">
        <v>17</v>
      </c>
      <c r="B82" s="3">
        <v>3.4722222222222224E-4</v>
      </c>
      <c r="C82" s="20">
        <v>7.2569444444444443E-3</v>
      </c>
      <c r="D82" s="7">
        <f>IF(C82,+C82-B82,"")</f>
        <v>6.9097222222222225E-3</v>
      </c>
      <c r="E82" s="7"/>
      <c r="F82" s="5">
        <v>2</v>
      </c>
      <c r="G82" s="12"/>
      <c r="K82" s="3"/>
      <c r="L82" s="4"/>
      <c r="M82" s="7"/>
      <c r="N82" s="10"/>
      <c r="O82" s="5"/>
      <c r="P82" s="5"/>
    </row>
    <row r="83" spans="1:16" x14ac:dyDescent="0.2">
      <c r="B83" s="3"/>
      <c r="C83" s="20"/>
      <c r="D83" s="7"/>
      <c r="E83" s="7"/>
      <c r="F83" s="5"/>
      <c r="G83" s="12"/>
      <c r="K83" s="3"/>
      <c r="L83" s="4"/>
      <c r="M83" s="7"/>
      <c r="N83" s="10"/>
      <c r="O83" s="5"/>
    </row>
    <row r="84" spans="1:16" x14ac:dyDescent="0.2">
      <c r="A84" t="s">
        <v>16</v>
      </c>
      <c r="B84" s="3">
        <v>2.3148148148148146E-4</v>
      </c>
      <c r="C84" s="20">
        <v>9.9537037037037042E-3</v>
      </c>
      <c r="D84" s="7">
        <f>IF(C84,+C84-B84,"")</f>
        <v>9.7222222222222224E-3</v>
      </c>
      <c r="E84" s="7"/>
      <c r="F84" s="6">
        <v>27</v>
      </c>
      <c r="G84" s="12"/>
      <c r="K84" s="3"/>
      <c r="L84" s="4"/>
      <c r="M84" s="7"/>
      <c r="N84" s="7"/>
      <c r="O84" s="5"/>
    </row>
    <row r="85" spans="1:16" x14ac:dyDescent="0.2">
      <c r="B85" s="3"/>
      <c r="C85" s="20"/>
      <c r="D85" s="7" t="str">
        <f>IF(C85,+C85-B85,"")</f>
        <v/>
      </c>
      <c r="E85" s="7"/>
      <c r="F85" s="5"/>
      <c r="G85" s="12"/>
      <c r="K85" s="3"/>
      <c r="L85" s="4"/>
      <c r="M85" s="7"/>
      <c r="N85" s="7"/>
      <c r="O85" s="5"/>
    </row>
    <row r="86" spans="1:16" x14ac:dyDescent="0.2">
      <c r="A86" t="s">
        <v>15</v>
      </c>
      <c r="B86" s="3">
        <v>1.1574074074074073E-4</v>
      </c>
      <c r="C86" s="20">
        <v>1.045138888888889E-2</v>
      </c>
      <c r="D86" s="7">
        <f>IF(C86,+C86-B86,"")</f>
        <v>1.0335648148148149E-2</v>
      </c>
      <c r="E86" s="7"/>
      <c r="F86" s="6">
        <v>28</v>
      </c>
      <c r="G86" s="12"/>
      <c r="J86" s="1"/>
      <c r="K86" s="3"/>
      <c r="L86" s="4"/>
      <c r="M86" s="7"/>
      <c r="N86" s="10"/>
      <c r="O86" s="5"/>
    </row>
    <row r="87" spans="1:16" x14ac:dyDescent="0.2">
      <c r="B87" s="3"/>
      <c r="C87" s="20"/>
      <c r="D87" s="7"/>
      <c r="E87" s="7"/>
      <c r="F87" s="5"/>
      <c r="G87" s="12"/>
      <c r="K87" s="3"/>
      <c r="L87" s="4"/>
      <c r="M87" s="7"/>
      <c r="N87" s="10"/>
      <c r="O87" s="5"/>
    </row>
    <row r="88" spans="1:16" x14ac:dyDescent="0.2">
      <c r="A88" t="s">
        <v>14</v>
      </c>
      <c r="B88" s="3">
        <v>0</v>
      </c>
      <c r="C88" s="20">
        <v>9.4907407407407406E-3</v>
      </c>
      <c r="D88" s="7">
        <f>IF(C88,+C88-B88,"")</f>
        <v>9.4907407407407406E-3</v>
      </c>
      <c r="E88" s="7"/>
      <c r="F88" s="6">
        <v>26</v>
      </c>
      <c r="G88" s="9"/>
      <c r="K88" s="3"/>
      <c r="L88" s="4"/>
      <c r="M88" s="7"/>
      <c r="N88" s="10"/>
      <c r="O88" s="5"/>
    </row>
    <row r="89" spans="1:16" x14ac:dyDescent="0.2">
      <c r="B89" s="3"/>
      <c r="C89" s="4"/>
      <c r="D89" s="7"/>
      <c r="E89" s="7"/>
      <c r="F89" s="6"/>
      <c r="G89" s="9"/>
      <c r="K89" s="3"/>
      <c r="L89" s="4"/>
      <c r="M89" s="7"/>
      <c r="N89" s="7"/>
      <c r="O89" s="5"/>
    </row>
    <row r="90" spans="1:16" x14ac:dyDescent="0.2">
      <c r="B90" s="3"/>
      <c r="C90" s="4"/>
      <c r="D90" s="7"/>
      <c r="E90" s="7"/>
      <c r="F90" s="5"/>
      <c r="G90" s="9"/>
    </row>
    <row r="91" spans="1:16" x14ac:dyDescent="0.2">
      <c r="B91" s="3"/>
      <c r="C91" s="4"/>
      <c r="D91" s="7"/>
      <c r="E91" s="7"/>
      <c r="F91" s="5"/>
      <c r="G91" s="9"/>
    </row>
    <row r="92" spans="1:16" x14ac:dyDescent="0.2">
      <c r="B92" s="3"/>
      <c r="C92" s="4"/>
      <c r="D92" s="7"/>
      <c r="E92" s="7"/>
      <c r="F92" s="6"/>
      <c r="G92" s="9"/>
    </row>
    <row r="93" spans="1:16" x14ac:dyDescent="0.2">
      <c r="B93" s="3"/>
      <c r="C93" s="4"/>
      <c r="D93" s="7"/>
      <c r="E93" s="7"/>
      <c r="F93" s="6"/>
      <c r="G93" s="9"/>
    </row>
    <row r="94" spans="1:16" x14ac:dyDescent="0.2">
      <c r="B94" s="3"/>
      <c r="C94" s="4"/>
      <c r="D94" s="7"/>
      <c r="E94" s="7"/>
      <c r="F94" s="6"/>
      <c r="G94" s="9"/>
    </row>
    <row r="95" spans="1:16" x14ac:dyDescent="0.2">
      <c r="B95" s="3"/>
      <c r="C95" s="4"/>
      <c r="D95" s="7"/>
      <c r="E95" s="10"/>
      <c r="F95" s="5"/>
      <c r="G95" s="9"/>
    </row>
    <row r="96" spans="1:16" x14ac:dyDescent="0.2">
      <c r="B96" s="3"/>
      <c r="C96" s="4"/>
      <c r="D96" s="7"/>
      <c r="E96" s="7"/>
      <c r="F96" s="5"/>
      <c r="G96" s="9"/>
    </row>
    <row r="97" spans="2:7" x14ac:dyDescent="0.2">
      <c r="B97" s="3"/>
      <c r="C97" s="4"/>
      <c r="D97" s="7"/>
      <c r="E97" s="7"/>
      <c r="F97" s="5"/>
      <c r="G97" s="9"/>
    </row>
    <row r="98" spans="2:7" x14ac:dyDescent="0.2">
      <c r="B98" s="3"/>
      <c r="C98" s="4"/>
      <c r="D98" s="7"/>
      <c r="E98" s="7"/>
      <c r="F98" s="5"/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scale="64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31"/>
  <sheetViews>
    <sheetView workbookViewId="0">
      <selection activeCell="I16" sqref="I16"/>
    </sheetView>
  </sheetViews>
  <sheetFormatPr defaultRowHeight="12.75" x14ac:dyDescent="0.2"/>
  <cols>
    <col min="1" max="1" width="15" customWidth="1"/>
    <col min="2" max="2" width="13.140625" customWidth="1"/>
  </cols>
  <sheetData>
    <row r="1" spans="1:8" x14ac:dyDescent="0.2">
      <c r="A1" s="1" t="s">
        <v>11</v>
      </c>
      <c r="E1" s="1" t="s">
        <v>12</v>
      </c>
    </row>
    <row r="2" spans="1:8" x14ac:dyDescent="0.2">
      <c r="A2" s="1" t="s">
        <v>6</v>
      </c>
      <c r="E2" s="15"/>
      <c r="F2" s="16"/>
    </row>
    <row r="4" spans="1:8" x14ac:dyDescent="0.2">
      <c r="C4" s="2" t="s">
        <v>0</v>
      </c>
      <c r="D4" s="2" t="s">
        <v>1</v>
      </c>
      <c r="E4" s="2" t="s">
        <v>2</v>
      </c>
      <c r="F4" s="2" t="s">
        <v>1</v>
      </c>
      <c r="G4" s="9" t="s">
        <v>3</v>
      </c>
    </row>
    <row r="5" spans="1:8" x14ac:dyDescent="0.2">
      <c r="C5" s="2" t="s">
        <v>4</v>
      </c>
      <c r="D5" s="2" t="s">
        <v>4</v>
      </c>
      <c r="E5" s="2" t="s">
        <v>4</v>
      </c>
      <c r="F5" s="2" t="s">
        <v>5</v>
      </c>
      <c r="G5" s="9" t="s">
        <v>4</v>
      </c>
    </row>
    <row r="6" spans="1:8" x14ac:dyDescent="0.2">
      <c r="C6" s="3"/>
      <c r="D6" s="4"/>
      <c r="E6" s="4"/>
      <c r="F6" s="5"/>
      <c r="G6" s="9"/>
      <c r="H6" s="9"/>
    </row>
    <row r="7" spans="1:8" x14ac:dyDescent="0.2">
      <c r="C7" s="3"/>
      <c r="D7" s="4"/>
      <c r="E7" s="21"/>
      <c r="F7" s="5"/>
      <c r="G7" s="9"/>
      <c r="H7" s="9"/>
    </row>
    <row r="8" spans="1:8" x14ac:dyDescent="0.2">
      <c r="C8" s="3"/>
      <c r="D8" s="4"/>
      <c r="E8" s="21"/>
      <c r="F8" s="5"/>
      <c r="G8" s="9"/>
      <c r="H8" s="9"/>
    </row>
    <row r="9" spans="1:8" x14ac:dyDescent="0.2">
      <c r="A9" t="s">
        <v>9</v>
      </c>
      <c r="C9" s="3">
        <v>2.2569444444444447E-3</v>
      </c>
      <c r="D9" s="4">
        <v>1.2905092592592591E-2</v>
      </c>
      <c r="E9" s="10">
        <f>IF(D9,+D9-C9,"")</f>
        <v>1.0648148148148146E-2</v>
      </c>
      <c r="F9" s="5">
        <v>5</v>
      </c>
      <c r="G9" s="9">
        <v>4</v>
      </c>
      <c r="H9" s="9"/>
    </row>
    <row r="10" spans="1:8" x14ac:dyDescent="0.2">
      <c r="C10" s="3"/>
      <c r="D10" s="4"/>
      <c r="E10" s="10"/>
      <c r="F10" s="5"/>
      <c r="G10" s="9"/>
      <c r="H10" s="9"/>
    </row>
    <row r="11" spans="1:8" x14ac:dyDescent="0.2">
      <c r="A11" t="s">
        <v>13</v>
      </c>
      <c r="C11" s="3">
        <v>1.736111111111111E-3</v>
      </c>
      <c r="D11" s="4">
        <v>8.5532407407407415E-3</v>
      </c>
      <c r="E11" s="10">
        <f>IF(D11,+D11-C11,"")</f>
        <v>6.8171296296296304E-3</v>
      </c>
      <c r="F11" s="5">
        <v>1</v>
      </c>
      <c r="G11" s="9">
        <v>1</v>
      </c>
      <c r="H11" s="9"/>
    </row>
    <row r="12" spans="1:8" x14ac:dyDescent="0.2">
      <c r="C12" s="3"/>
      <c r="D12" s="4"/>
      <c r="E12" s="10"/>
      <c r="F12" s="5"/>
      <c r="G12" s="9"/>
      <c r="H12" s="9"/>
    </row>
    <row r="13" spans="1:8" x14ac:dyDescent="0.2">
      <c r="A13" t="s">
        <v>8</v>
      </c>
      <c r="C13" s="3">
        <v>6.9444444444444447E-4</v>
      </c>
      <c r="D13" s="4">
        <v>9.8495370370370369E-3</v>
      </c>
      <c r="E13" s="10">
        <f>IF(D13,+D13-C13,"")</f>
        <v>9.1550925925925931E-3</v>
      </c>
      <c r="F13" s="5">
        <v>2</v>
      </c>
      <c r="G13" s="9">
        <v>2</v>
      </c>
      <c r="H13" s="9"/>
    </row>
    <row r="14" spans="1:8" x14ac:dyDescent="0.2">
      <c r="C14" s="3"/>
      <c r="D14" s="4"/>
      <c r="E14" s="10"/>
      <c r="F14" s="5"/>
      <c r="G14" s="9"/>
      <c r="H14" s="9"/>
    </row>
    <row r="15" spans="1:8" x14ac:dyDescent="0.2">
      <c r="A15" t="s">
        <v>7</v>
      </c>
      <c r="C15" s="3">
        <v>3.4722222222222224E-4</v>
      </c>
      <c r="D15" s="4">
        <v>1.0115740740740741E-2</v>
      </c>
      <c r="E15" s="10">
        <f>IF(D15,+D15-C15,"")</f>
        <v>9.7685185185185184E-3</v>
      </c>
      <c r="F15" s="5">
        <v>3</v>
      </c>
      <c r="G15" s="9">
        <v>3</v>
      </c>
      <c r="H15" s="9"/>
    </row>
    <row r="16" spans="1:8" x14ac:dyDescent="0.2">
      <c r="C16" s="3"/>
      <c r="D16" s="4"/>
      <c r="E16" s="10"/>
      <c r="F16" s="5"/>
      <c r="G16" s="9"/>
      <c r="H16" s="9"/>
    </row>
    <row r="17" spans="1:8" x14ac:dyDescent="0.2">
      <c r="A17" t="s">
        <v>10</v>
      </c>
      <c r="C17" s="3">
        <v>0</v>
      </c>
      <c r="D17" s="4">
        <v>1.0937500000000001E-2</v>
      </c>
      <c r="E17" s="10">
        <f>IF(D17,+D17-C17,"")</f>
        <v>1.0937500000000001E-2</v>
      </c>
      <c r="F17" s="5">
        <v>4</v>
      </c>
      <c r="G17" s="9">
        <v>5</v>
      </c>
      <c r="H17" s="9"/>
    </row>
    <row r="18" spans="1:8" x14ac:dyDescent="0.2">
      <c r="C18" s="3"/>
      <c r="D18" s="4"/>
      <c r="E18" s="10"/>
      <c r="F18" s="5"/>
      <c r="G18" s="9"/>
      <c r="H18" s="9"/>
    </row>
    <row r="19" spans="1:8" x14ac:dyDescent="0.2">
      <c r="C19" s="3"/>
      <c r="D19" s="4"/>
      <c r="E19" s="10"/>
      <c r="F19" s="5"/>
      <c r="G19" s="9"/>
      <c r="H19" s="9"/>
    </row>
    <row r="20" spans="1:8" x14ac:dyDescent="0.2">
      <c r="C20" s="3"/>
      <c r="D20" s="4"/>
      <c r="E20" s="10"/>
      <c r="F20" s="5"/>
      <c r="G20" s="9"/>
      <c r="H20" s="9"/>
    </row>
    <row r="21" spans="1:8" x14ac:dyDescent="0.2">
      <c r="C21" s="3"/>
      <c r="D21" s="4"/>
      <c r="E21" s="10"/>
      <c r="F21" s="5"/>
      <c r="G21" s="9"/>
      <c r="H21" s="9"/>
    </row>
    <row r="22" spans="1:8" x14ac:dyDescent="0.2">
      <c r="C22" s="3"/>
      <c r="D22" s="4"/>
      <c r="E22" s="10"/>
      <c r="F22" s="5"/>
      <c r="G22" s="9"/>
      <c r="H22" s="9"/>
    </row>
    <row r="23" spans="1:8" x14ac:dyDescent="0.2">
      <c r="C23" s="3"/>
      <c r="D23" s="4"/>
      <c r="E23" s="10"/>
      <c r="F23" s="6"/>
      <c r="G23" s="9"/>
      <c r="H23" s="9"/>
    </row>
    <row r="24" spans="1:8" x14ac:dyDescent="0.2">
      <c r="C24" s="3"/>
      <c r="D24" s="4"/>
      <c r="E24" s="10"/>
      <c r="F24" s="5"/>
      <c r="G24" s="9"/>
      <c r="H24" s="9"/>
    </row>
    <row r="25" spans="1:8" x14ac:dyDescent="0.2">
      <c r="C25" s="3"/>
      <c r="D25" s="4"/>
      <c r="E25" s="10"/>
      <c r="F25" s="6"/>
      <c r="G25" s="9"/>
      <c r="H25" s="9"/>
    </row>
    <row r="26" spans="1:8" x14ac:dyDescent="0.2">
      <c r="C26" s="3"/>
      <c r="D26" s="4"/>
      <c r="E26" s="10"/>
      <c r="F26" s="5"/>
      <c r="G26" s="9"/>
      <c r="H26" s="9"/>
    </row>
    <row r="27" spans="1:8" x14ac:dyDescent="0.2">
      <c r="C27" s="3"/>
      <c r="D27" s="4"/>
      <c r="E27" s="10"/>
      <c r="F27" s="5"/>
      <c r="G27" s="9"/>
      <c r="H27" s="9"/>
    </row>
    <row r="28" spans="1:8" x14ac:dyDescent="0.2">
      <c r="C28" s="3"/>
      <c r="D28" s="4"/>
      <c r="E28" s="10"/>
      <c r="F28" s="2"/>
      <c r="G28" s="9"/>
      <c r="H28" s="14"/>
    </row>
    <row r="29" spans="1:8" x14ac:dyDescent="0.2">
      <c r="C29" s="3"/>
      <c r="D29" s="4"/>
      <c r="E29" s="10"/>
      <c r="F29" s="5"/>
      <c r="G29" s="9"/>
      <c r="H29" s="9"/>
    </row>
    <row r="30" spans="1:8" x14ac:dyDescent="0.2">
      <c r="C30" s="3"/>
      <c r="D30" s="4"/>
      <c r="E30" s="21"/>
      <c r="F30" s="2"/>
      <c r="G30" s="9"/>
      <c r="H30" s="9"/>
    </row>
    <row r="31" spans="1:8" x14ac:dyDescent="0.2">
      <c r="C31" s="3"/>
      <c r="D31" s="4"/>
      <c r="E31" s="21"/>
      <c r="F31" s="2"/>
      <c r="G31" s="9"/>
      <c r="H31" s="9"/>
    </row>
  </sheetData>
  <phoneticPr fontId="20" type="noConversion"/>
  <pageMargins left="0.74791666666666667" right="0.74791666666666667" top="0.98402777777777783" bottom="0.98402777777777783" header="0.51180555555555562" footer="0.51180555555555562"/>
  <pageSetup firstPageNumber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KIDS</vt:lpstr>
      <vt:lpstr>MEN_WOMEN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Inglis</dc:creator>
  <cp:lastModifiedBy>Bruce Hughes</cp:lastModifiedBy>
  <cp:lastPrinted>2019-05-03T13:15:46Z</cp:lastPrinted>
  <dcterms:created xsi:type="dcterms:W3CDTF">2010-06-17T16:24:05Z</dcterms:created>
  <dcterms:modified xsi:type="dcterms:W3CDTF">2019-06-27T08:17:15Z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4XLRetrievePerWS">
    <vt:lpwstr>Y</vt:lpwstr>
  </property>
  <property fmtid="{D5CDD505-2E9C-101B-9397-08002B2CF9AE}" pid="3" name="K4XLScatterRefresh">
    <vt:lpwstr>N</vt:lpwstr>
  </property>
  <property fmtid="{D5CDD505-2E9C-101B-9397-08002B2CF9AE}" pid="4" name="K4XLVersion">
    <vt:lpwstr>3.5.1533.4</vt:lpwstr>
  </property>
  <property fmtid="{D5CDD505-2E9C-101B-9397-08002B2CF9AE}" pid="5" name="K4XL KID">
    <vt:lpwstr>EWMPRD</vt:lpwstr>
  </property>
  <property fmtid="{D5CDD505-2E9C-101B-9397-08002B2CF9AE}" pid="6" name="K4XL DBKID">
    <vt:lpwstr>EWMPRD</vt:lpwstr>
  </property>
</Properties>
</file>