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MEN_WOMEN" sheetId="1" r:id="rId1"/>
    <sheet name="KIDS" sheetId="2" r:id="rId2"/>
  </sheets>
  <definedNames/>
  <calcPr fullCalcOnLoad="1"/>
</workbook>
</file>

<file path=xl/sharedStrings.xml><?xml version="1.0" encoding="utf-8"?>
<sst xmlns="http://schemas.openxmlformats.org/spreadsheetml/2006/main" count="77" uniqueCount="62">
  <si>
    <t>INGLIS</t>
  </si>
  <si>
    <t>PAM</t>
  </si>
  <si>
    <t>PAXTON</t>
  </si>
  <si>
    <t>GILLIAN</t>
  </si>
  <si>
    <t>SUZANNE</t>
  </si>
  <si>
    <t>MERCER</t>
  </si>
  <si>
    <t>SYLVIA</t>
  </si>
  <si>
    <t>GRIEVE</t>
  </si>
  <si>
    <t>START</t>
  </si>
  <si>
    <t>TIME</t>
  </si>
  <si>
    <t>FINISH</t>
  </si>
  <si>
    <t>ACTUAL</t>
  </si>
  <si>
    <t>MEN/WOMEN</t>
  </si>
  <si>
    <t>CRAIG</t>
  </si>
  <si>
    <t>SHIRLEY</t>
  </si>
  <si>
    <t>AITKEN</t>
  </si>
  <si>
    <t>NAME</t>
  </si>
  <si>
    <t>POSITION</t>
  </si>
  <si>
    <t>FASTEST</t>
  </si>
  <si>
    <t>TIMES</t>
  </si>
  <si>
    <t>BOYS/GIRLS (1300 METRES)</t>
  </si>
  <si>
    <t>JOSH NOBLE</t>
  </si>
  <si>
    <t>EILIDH INGLIS</t>
  </si>
  <si>
    <t>ERIN SCOTT</t>
  </si>
  <si>
    <t>HOLLY GRAY</t>
  </si>
  <si>
    <t>2ND TIME TRIAL - 30TH APRIL 2008</t>
  </si>
  <si>
    <t>DISTANCE: 1.84 MILES</t>
  </si>
  <si>
    <t>ALAN</t>
  </si>
  <si>
    <t>ALASTAIR</t>
  </si>
  <si>
    <t>BIGGAR</t>
  </si>
  <si>
    <t>YOUNG</t>
  </si>
  <si>
    <t>LEAH</t>
  </si>
  <si>
    <t>ARNOTT</t>
  </si>
  <si>
    <t>ISOBEL</t>
  </si>
  <si>
    <t>CHLOPAS</t>
  </si>
  <si>
    <t>9=</t>
  </si>
  <si>
    <t>LOUISE MERCER</t>
  </si>
  <si>
    <t>CATHERINE MERCER</t>
  </si>
  <si>
    <t>GARY MURRAY</t>
  </si>
  <si>
    <t>HARRY MARSHALL</t>
  </si>
  <si>
    <t>MEGAN MCHUGH</t>
  </si>
  <si>
    <t>SHELBY PAXTON</t>
  </si>
  <si>
    <t>SARAH BROWN</t>
  </si>
  <si>
    <t>CHRISTOPHER KILPATRICK</t>
  </si>
  <si>
    <t>KIRSTEN SCOTT</t>
  </si>
  <si>
    <t>MHAIRI INGLIS</t>
  </si>
  <si>
    <t>RHIANNA RENWICK</t>
  </si>
  <si>
    <t>LAURA CHLOPAS</t>
  </si>
  <si>
    <t>MERRIN PAXTON</t>
  </si>
  <si>
    <t>ELLIE SCOTT</t>
  </si>
  <si>
    <t>GABBY ROBINSON</t>
  </si>
  <si>
    <t>ISHBEL INGLIS</t>
  </si>
  <si>
    <t>EMMA GRIEVE</t>
  </si>
  <si>
    <t>CHARLIE MARSHALL</t>
  </si>
  <si>
    <t>HUGHIE JOE</t>
  </si>
  <si>
    <t>BLAIR CURRIE</t>
  </si>
  <si>
    <t>HOLLY GRIEVE</t>
  </si>
  <si>
    <t>DAVID CHIPAKUPAKU</t>
  </si>
  <si>
    <t>AGNES CHIPAKUPAKU</t>
  </si>
  <si>
    <t>VIOLET CHIPAKUPAKU</t>
  </si>
  <si>
    <t>CALLUM MURRAY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</si>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</sst>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:ss"/>
  </numFmts>
  <fonts count="20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4" sqref="F4:G5"/>
    </sheetView>
  </sheetViews>
  <sheetFormatPr defaultColWidth="9.140625" defaultRowHeight="12.75"/>
  <cols>
    <col min="1" max="1" width="10.421875" style="0" customWidth="1"/>
    <col min="2" max="2" width="12.140625" style="0" bestFit="1" customWidth="1"/>
    <col min="6" max="6" width="9.57421875" style="0" bestFit="1" customWidth="1"/>
  </cols>
  <sheetData>
    <row r="1" spans="1:5" ht="12.75">
      <c r="A1" s="1" t="s">
        <v>25</v>
      </c>
      <c r="E1" s="1" t="s">
        <v>26</v>
      </c>
    </row>
    <row r="2" ht="12.75">
      <c r="A2" s="1" t="s">
        <v>12</v>
      </c>
    </row>
    <row r="4" spans="3:7" ht="12.75">
      <c r="C4" s="2" t="s">
        <v>8</v>
      </c>
      <c r="D4" s="2" t="s">
        <v>10</v>
      </c>
      <c r="E4" s="2" t="s">
        <v>11</v>
      </c>
      <c r="F4" s="2" t="s">
        <v>10</v>
      </c>
      <c r="G4" s="2" t="s">
        <v>18</v>
      </c>
    </row>
    <row r="5" spans="1:7" ht="12.75">
      <c r="A5" s="5" t="s">
        <v>16</v>
      </c>
      <c r="B5" s="5"/>
      <c r="C5" s="2" t="s">
        <v>9</v>
      </c>
      <c r="D5" s="2" t="s">
        <v>9</v>
      </c>
      <c r="E5" s="2" t="s">
        <v>9</v>
      </c>
      <c r="F5" s="2" t="s">
        <v>17</v>
      </c>
      <c r="G5" s="2" t="s">
        <v>19</v>
      </c>
    </row>
    <row r="6" spans="3:5" ht="12.75">
      <c r="C6" s="2"/>
      <c r="D6" s="2"/>
      <c r="E6" s="2"/>
    </row>
    <row r="7" spans="1:7" ht="12.75">
      <c r="A7" t="s">
        <v>13</v>
      </c>
      <c r="B7" t="s">
        <v>7</v>
      </c>
      <c r="C7" s="4">
        <v>0.0062499999999999995</v>
      </c>
      <c r="D7" s="3">
        <v>0.014166666666666666</v>
      </c>
      <c r="E7" s="3">
        <f>+D7-C7</f>
        <v>0.007916666666666666</v>
      </c>
      <c r="F7" s="2">
        <v>8</v>
      </c>
      <c r="G7" s="2">
        <v>1</v>
      </c>
    </row>
    <row r="8" spans="3:7" ht="12.75">
      <c r="C8" s="4"/>
      <c r="D8" s="3"/>
      <c r="E8" s="3"/>
      <c r="F8" s="2"/>
      <c r="G8" s="2"/>
    </row>
    <row r="9" spans="1:7" ht="12.75">
      <c r="A9" t="s">
        <v>27</v>
      </c>
      <c r="B9" t="s">
        <v>0</v>
      </c>
      <c r="C9" s="4">
        <v>0.005555555555555556</v>
      </c>
      <c r="D9" s="3">
        <v>0.01400462962962963</v>
      </c>
      <c r="E9" s="3">
        <f>+D9-C9</f>
        <v>0.008449074074074074</v>
      </c>
      <c r="F9" s="2">
        <v>6</v>
      </c>
      <c r="G9" s="2">
        <v>2</v>
      </c>
    </row>
    <row r="10" spans="3:7" ht="12.75">
      <c r="C10" s="4"/>
      <c r="D10" s="3"/>
      <c r="E10" s="3"/>
      <c r="F10" s="2"/>
      <c r="G10" s="2"/>
    </row>
    <row r="11" spans="1:7" ht="12.75">
      <c r="A11" t="s">
        <v>28</v>
      </c>
      <c r="B11" t="s">
        <v>29</v>
      </c>
      <c r="C11" s="4">
        <v>0.004861111111111111</v>
      </c>
      <c r="D11" s="3">
        <v>0.013587962962962963</v>
      </c>
      <c r="E11" s="3">
        <f>+D11-C11</f>
        <v>0.008726851851851852</v>
      </c>
      <c r="F11" s="2">
        <v>4</v>
      </c>
      <c r="G11" s="2">
        <v>3</v>
      </c>
    </row>
    <row r="12" spans="3:7" ht="12.75">
      <c r="C12" s="4"/>
      <c r="D12" s="3"/>
      <c r="E12" s="3"/>
      <c r="F12" s="2"/>
      <c r="G12" s="2"/>
    </row>
    <row r="13" spans="1:7" ht="12.75">
      <c r="A13" t="s">
        <v>1</v>
      </c>
      <c r="B13" t="s">
        <v>2</v>
      </c>
      <c r="C13" s="4">
        <v>0.004166666666666667</v>
      </c>
      <c r="D13" s="3">
        <v>0.014108796296296295</v>
      </c>
      <c r="E13" s="3">
        <f>+D13-C13</f>
        <v>0.009942129629629627</v>
      </c>
      <c r="F13" s="2">
        <v>7</v>
      </c>
      <c r="G13" s="2">
        <v>4</v>
      </c>
    </row>
    <row r="14" spans="3:7" ht="12.75">
      <c r="C14" s="4"/>
      <c r="D14" s="3"/>
      <c r="E14" s="3"/>
      <c r="F14" s="2"/>
      <c r="G14" s="2"/>
    </row>
    <row r="15" spans="1:7" ht="12.75">
      <c r="A15" t="s">
        <v>3</v>
      </c>
      <c r="B15" t="s">
        <v>30</v>
      </c>
      <c r="C15" s="4">
        <v>0.003472222222222222</v>
      </c>
      <c r="D15" s="3">
        <v>0.01513888888888889</v>
      </c>
      <c r="E15" s="3">
        <f>+D15-C15</f>
        <v>0.011666666666666667</v>
      </c>
      <c r="F15" s="2">
        <v>10</v>
      </c>
      <c r="G15" s="2">
        <v>6</v>
      </c>
    </row>
    <row r="16" spans="3:7" ht="12.75">
      <c r="C16" s="4"/>
      <c r="D16" s="3"/>
      <c r="E16" s="3"/>
      <c r="F16" s="2"/>
      <c r="G16" s="2"/>
    </row>
    <row r="17" spans="1:7" ht="12.75">
      <c r="A17" t="s">
        <v>4</v>
      </c>
      <c r="B17" t="s">
        <v>5</v>
      </c>
      <c r="C17" s="4">
        <v>0.002777777777777778</v>
      </c>
      <c r="D17" s="3">
        <v>0.015069444444444443</v>
      </c>
      <c r="E17" s="3">
        <f>+D17-C17</f>
        <v>0.012291666666666664</v>
      </c>
      <c r="F17" s="2">
        <v>9</v>
      </c>
      <c r="G17" s="2">
        <v>8</v>
      </c>
    </row>
    <row r="18" spans="3:7" ht="12.75">
      <c r="C18" s="4"/>
      <c r="D18" s="3"/>
      <c r="E18" s="3"/>
      <c r="F18" s="2"/>
      <c r="G18" s="2"/>
    </row>
    <row r="19" spans="1:7" ht="12.75">
      <c r="A19" t="s">
        <v>31</v>
      </c>
      <c r="B19" t="s">
        <v>32</v>
      </c>
      <c r="C19" s="4">
        <v>0.0020833333333333333</v>
      </c>
      <c r="D19" s="3">
        <v>0.013611111111111114</v>
      </c>
      <c r="E19" s="3">
        <f>+D19-C19</f>
        <v>0.011527777777777781</v>
      </c>
      <c r="F19" s="2">
        <v>5</v>
      </c>
      <c r="G19" s="2">
        <v>5</v>
      </c>
    </row>
    <row r="20" spans="3:7" ht="12.75">
      <c r="C20" s="4"/>
      <c r="D20" s="3"/>
      <c r="E20" s="3"/>
      <c r="F20" s="2"/>
      <c r="G20" s="2"/>
    </row>
    <row r="21" spans="1:7" ht="12.75">
      <c r="A21" t="s">
        <v>33</v>
      </c>
      <c r="B21" t="s">
        <v>34</v>
      </c>
      <c r="C21" s="4">
        <v>0.001388888888888889</v>
      </c>
      <c r="D21" s="3">
        <v>0.01357638888888889</v>
      </c>
      <c r="E21" s="3">
        <f>+D21-C21</f>
        <v>0.0121875</v>
      </c>
      <c r="F21" s="2">
        <v>3</v>
      </c>
      <c r="G21" s="2">
        <v>7</v>
      </c>
    </row>
    <row r="22" spans="3:7" ht="12.75">
      <c r="C22" s="4"/>
      <c r="D22" s="3"/>
      <c r="E22" s="3"/>
      <c r="F22" s="2"/>
      <c r="G22" s="2"/>
    </row>
    <row r="23" spans="1:7" ht="12.75">
      <c r="A23" t="s">
        <v>6</v>
      </c>
      <c r="B23" t="s">
        <v>7</v>
      </c>
      <c r="C23" s="4">
        <v>0.0006944444444444445</v>
      </c>
      <c r="D23" s="3">
        <v>0.013391203703703704</v>
      </c>
      <c r="E23" s="3">
        <f>+D23-C23</f>
        <v>0.01269675925925926</v>
      </c>
      <c r="F23" s="2">
        <v>2</v>
      </c>
      <c r="G23" s="2" t="s">
        <v>35</v>
      </c>
    </row>
    <row r="24" spans="3:7" ht="12.75">
      <c r="C24" s="4"/>
      <c r="D24" s="3"/>
      <c r="E24" s="3"/>
      <c r="F24" s="2"/>
      <c r="G24" s="2"/>
    </row>
    <row r="25" spans="1:7" ht="12.75">
      <c r="A25" t="s">
        <v>14</v>
      </c>
      <c r="B25" t="s">
        <v>15</v>
      </c>
      <c r="C25" s="4">
        <v>0</v>
      </c>
      <c r="D25" s="3">
        <v>0.01269675925925926</v>
      </c>
      <c r="E25" s="3">
        <f>+D25-C25</f>
        <v>0.01269675925925926</v>
      </c>
      <c r="F25" s="2">
        <v>1</v>
      </c>
      <c r="G25" s="2" t="s">
        <v>35</v>
      </c>
    </row>
  </sheetData>
  <sheetProtection/>
  <mergeCells count="1">
    <mergeCell ref="A5:B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2.75"/>
  <cols>
    <col min="1" max="1" width="28.7109375" style="0" customWidth="1"/>
    <col min="5" max="5" width="11.140625" style="0" customWidth="1"/>
  </cols>
  <sheetData>
    <row r="1" ht="12.75">
      <c r="A1" s="1" t="str">
        <f>+MEN_WOMEN!A1</f>
        <v>2ND TIME TRIAL - 30TH APRIL 2008</v>
      </c>
    </row>
    <row r="2" ht="12.75">
      <c r="A2" s="1" t="s">
        <v>20</v>
      </c>
    </row>
    <row r="4" spans="2:6" ht="12.75">
      <c r="B4" s="2" t="s">
        <v>8</v>
      </c>
      <c r="C4" s="2" t="s">
        <v>10</v>
      </c>
      <c r="D4" s="2" t="s">
        <v>11</v>
      </c>
      <c r="E4" s="2" t="s">
        <v>10</v>
      </c>
      <c r="F4" s="2" t="s">
        <v>18</v>
      </c>
    </row>
    <row r="5" spans="2:6" ht="12.75">
      <c r="B5" s="2" t="s">
        <v>9</v>
      </c>
      <c r="C5" s="2" t="s">
        <v>9</v>
      </c>
      <c r="D5" s="2" t="s">
        <v>9</v>
      </c>
      <c r="E5" s="2" t="s">
        <v>17</v>
      </c>
      <c r="F5" s="2" t="s">
        <v>19</v>
      </c>
    </row>
    <row r="6" spans="2:4" ht="12.75">
      <c r="B6" s="2"/>
      <c r="C6" s="2"/>
      <c r="D6" s="2"/>
    </row>
    <row r="7" spans="1:6" ht="12.75">
      <c r="A7" t="s">
        <v>21</v>
      </c>
      <c r="B7" s="4">
        <v>0.0038194444444444443</v>
      </c>
      <c r="C7" s="4">
        <v>0.007129629629629631</v>
      </c>
      <c r="D7" s="4">
        <f>IF(C7,+C7-B7,"")</f>
        <v>0.0033101851851851864</v>
      </c>
      <c r="E7" s="2">
        <v>28</v>
      </c>
      <c r="F7" s="2">
        <v>1</v>
      </c>
    </row>
    <row r="8" spans="2:6" ht="12.75">
      <c r="B8" s="4"/>
      <c r="C8" s="4"/>
      <c r="D8" s="4"/>
      <c r="E8" s="2"/>
      <c r="F8" s="2"/>
    </row>
    <row r="9" spans="1:6" ht="12.75">
      <c r="A9" t="s">
        <v>37</v>
      </c>
      <c r="B9" s="4">
        <v>0.003125</v>
      </c>
      <c r="C9" s="4">
        <v>0.0067708333333333336</v>
      </c>
      <c r="D9" s="4">
        <f>IF(C9,+C9-B9,"")</f>
        <v>0.0036458333333333334</v>
      </c>
      <c r="E9" s="2">
        <v>25</v>
      </c>
      <c r="F9" s="2">
        <v>2</v>
      </c>
    </row>
    <row r="10" spans="2:6" ht="12.75">
      <c r="B10" s="4"/>
      <c r="C10" s="4"/>
      <c r="D10" s="4"/>
      <c r="E10" s="2"/>
      <c r="F10" s="2"/>
    </row>
    <row r="11" spans="1:6" ht="12.75">
      <c r="A11" t="s">
        <v>39</v>
      </c>
      <c r="B11" s="4">
        <v>0.002777777777777778</v>
      </c>
      <c r="C11" s="4">
        <v>0.006724537037037037</v>
      </c>
      <c r="D11" s="4">
        <f>IF(C11,+C11-B11,"")</f>
        <v>0.003946759259259259</v>
      </c>
      <c r="E11" s="2">
        <v>24</v>
      </c>
      <c r="F11" s="2">
        <v>4</v>
      </c>
    </row>
    <row r="12" spans="2:6" ht="12.75">
      <c r="B12" s="4"/>
      <c r="C12" s="4"/>
      <c r="D12" s="4"/>
      <c r="E12" s="2"/>
      <c r="F12" s="2"/>
    </row>
    <row r="13" spans="1:6" ht="12.75">
      <c r="A13" t="s">
        <v>36</v>
      </c>
      <c r="B13" s="4">
        <v>0.0020833333333333333</v>
      </c>
      <c r="C13" s="4">
        <v>0.005775462962962962</v>
      </c>
      <c r="D13" s="4">
        <f>IF(C13,+C13-B13,"")</f>
        <v>0.003692129629629629</v>
      </c>
      <c r="E13" s="2">
        <v>12</v>
      </c>
      <c r="F13" s="2">
        <v>3</v>
      </c>
    </row>
    <row r="14" spans="2:6" ht="12.75">
      <c r="B14" s="4"/>
      <c r="C14" s="4"/>
      <c r="D14" s="4"/>
      <c r="E14" s="2"/>
      <c r="F14" s="2"/>
    </row>
    <row r="15" spans="1:6" ht="12.75">
      <c r="A15" t="s">
        <v>43</v>
      </c>
      <c r="B15" s="4">
        <v>0.0018518518518518517</v>
      </c>
      <c r="C15" s="4">
        <v>0.00849537037037037</v>
      </c>
      <c r="D15" s="4">
        <f>IF(C15,+C15-B15,"")</f>
        <v>0.006643518518518518</v>
      </c>
      <c r="E15" s="2">
        <v>29</v>
      </c>
      <c r="F15" s="2">
        <v>29</v>
      </c>
    </row>
    <row r="16" spans="2:6" ht="12.75">
      <c r="B16" s="4"/>
      <c r="C16" s="4"/>
      <c r="D16" s="4"/>
      <c r="E16" s="2"/>
      <c r="F16" s="2"/>
    </row>
    <row r="17" spans="1:6" ht="12.75">
      <c r="A17" t="s">
        <v>22</v>
      </c>
      <c r="B17" s="4">
        <v>0.0016203703703703703</v>
      </c>
      <c r="C17" s="4">
        <v>0.006111111111111111</v>
      </c>
      <c r="D17" s="4">
        <f>IF(C17,+C17-B17,"")</f>
        <v>0.004490740740740741</v>
      </c>
      <c r="E17" s="2">
        <v>19</v>
      </c>
      <c r="F17" s="2">
        <v>11</v>
      </c>
    </row>
    <row r="18" spans="2:6" ht="12.75">
      <c r="B18" s="4"/>
      <c r="C18" s="4"/>
      <c r="D18" s="4"/>
      <c r="E18" s="2"/>
      <c r="F18" s="2"/>
    </row>
    <row r="19" spans="1:6" ht="12.75">
      <c r="A19" t="s">
        <v>40</v>
      </c>
      <c r="B19" s="4">
        <v>0.0016203703703703703</v>
      </c>
      <c r="C19" s="4">
        <v>0.006122685185185185</v>
      </c>
      <c r="D19" s="4">
        <f>IF(C19,+C19-B19,"")</f>
        <v>0.004502314814814815</v>
      </c>
      <c r="E19" s="2">
        <v>20</v>
      </c>
      <c r="F19" s="2">
        <v>12</v>
      </c>
    </row>
    <row r="20" spans="2:6" ht="12.75">
      <c r="B20" s="4"/>
      <c r="C20" s="4"/>
      <c r="D20" s="4"/>
      <c r="E20" s="2"/>
      <c r="F20" s="2"/>
    </row>
    <row r="21" spans="1:6" ht="12.75">
      <c r="A21" t="s">
        <v>58</v>
      </c>
      <c r="B21" s="4">
        <v>0.0016203703703703703</v>
      </c>
      <c r="C21" s="4">
        <v>0.006990740740740741</v>
      </c>
      <c r="D21" s="4">
        <f>IF(C21,+C21-B21,"")</f>
        <v>0.005370370370370371</v>
      </c>
      <c r="E21" s="2">
        <v>27</v>
      </c>
      <c r="F21" s="2">
        <v>23</v>
      </c>
    </row>
    <row r="22" spans="2:6" ht="12.75">
      <c r="B22" s="4"/>
      <c r="C22" s="4"/>
      <c r="D22" s="4"/>
      <c r="E22" s="2"/>
      <c r="F22" s="2"/>
    </row>
    <row r="23" spans="1:6" ht="12.75">
      <c r="A23" t="s">
        <v>23</v>
      </c>
      <c r="B23" s="4">
        <v>0.001388888888888889</v>
      </c>
      <c r="C23" s="4">
        <v>0.005648148148148148</v>
      </c>
      <c r="D23" s="4">
        <f>IF(C23,+C23-B23,"")</f>
        <v>0.004259259259259259</v>
      </c>
      <c r="E23" s="2">
        <v>11</v>
      </c>
      <c r="F23" s="2">
        <v>7</v>
      </c>
    </row>
    <row r="24" spans="2:6" ht="12.75">
      <c r="B24" s="4"/>
      <c r="C24" s="4"/>
      <c r="D24" s="4"/>
      <c r="E24" s="2"/>
      <c r="F24" s="2"/>
    </row>
    <row r="25" spans="1:6" ht="12.75">
      <c r="A25" t="s">
        <v>47</v>
      </c>
      <c r="B25" s="4">
        <v>0.001388888888888889</v>
      </c>
      <c r="C25" s="4">
        <v>0.006516203703703704</v>
      </c>
      <c r="D25" s="4">
        <f>IF(C25,+C25-B25,"")</f>
        <v>0.005127314814814815</v>
      </c>
      <c r="E25" s="2">
        <v>23</v>
      </c>
      <c r="F25" s="2">
        <v>18</v>
      </c>
    </row>
    <row r="26" spans="2:6" ht="12.75">
      <c r="B26" s="4"/>
      <c r="C26" s="4"/>
      <c r="D26" s="4"/>
      <c r="E26" s="2"/>
      <c r="F26" s="2"/>
    </row>
    <row r="27" spans="1:6" ht="12.75">
      <c r="A27" t="s">
        <v>38</v>
      </c>
      <c r="B27" s="4">
        <v>0.0011574074074074073</v>
      </c>
      <c r="C27" s="4">
        <v>0.00525462962962963</v>
      </c>
      <c r="D27" s="4">
        <f>IF(C27,+C27-B27,"")</f>
        <v>0.004097222222222223</v>
      </c>
      <c r="E27" s="2">
        <v>6</v>
      </c>
      <c r="F27" s="2">
        <v>5</v>
      </c>
    </row>
    <row r="28" spans="2:6" ht="12.75">
      <c r="B28" s="4"/>
      <c r="C28" s="4"/>
      <c r="D28" s="4"/>
      <c r="E28" s="2"/>
      <c r="F28" s="2"/>
    </row>
    <row r="29" spans="1:6" ht="12.75">
      <c r="A29" t="s">
        <v>24</v>
      </c>
      <c r="B29" s="4">
        <v>0.0011574074074074073</v>
      </c>
      <c r="C29" s="4">
        <v>0.005300925925925925</v>
      </c>
      <c r="D29" s="4">
        <f>IF(C29,+C29-B29,"")</f>
        <v>0.004143518518518518</v>
      </c>
      <c r="E29" s="2">
        <v>7</v>
      </c>
      <c r="F29" s="2">
        <v>6</v>
      </c>
    </row>
    <row r="30" spans="2:6" ht="12.75">
      <c r="B30" s="4"/>
      <c r="C30" s="4"/>
      <c r="D30" s="4"/>
      <c r="E30" s="2"/>
      <c r="F30" s="2"/>
    </row>
    <row r="31" spans="1:6" ht="12.75">
      <c r="A31" t="s">
        <v>57</v>
      </c>
      <c r="B31" s="4">
        <v>0.0011574074074074073</v>
      </c>
      <c r="C31" s="4">
        <v>0.006053240740740741</v>
      </c>
      <c r="D31" s="4">
        <f>IF(C31,+C31-B31,"")</f>
        <v>0.004895833333333334</v>
      </c>
      <c r="E31" s="2">
        <v>18</v>
      </c>
      <c r="F31" s="2">
        <v>15</v>
      </c>
    </row>
    <row r="32" spans="2:6" ht="12.75">
      <c r="B32" s="4"/>
      <c r="C32" s="4"/>
      <c r="D32" s="4"/>
      <c r="E32" s="2"/>
      <c r="F32" s="2"/>
    </row>
    <row r="33" spans="1:6" ht="12.75">
      <c r="A33" t="s">
        <v>41</v>
      </c>
      <c r="B33" s="4">
        <v>0.0011574074074074073</v>
      </c>
      <c r="C33" s="4">
        <v>0.006400462962962963</v>
      </c>
      <c r="D33" s="4">
        <f>IF(C33,+C33-B33,"")</f>
        <v>0.0052430555555555555</v>
      </c>
      <c r="E33" s="2">
        <v>21</v>
      </c>
      <c r="F33" s="2">
        <v>22</v>
      </c>
    </row>
    <row r="34" spans="2:6" ht="12.75">
      <c r="B34" s="4"/>
      <c r="C34" s="4"/>
      <c r="D34" s="4"/>
      <c r="E34" s="2"/>
      <c r="F34" s="2"/>
    </row>
    <row r="35" spans="1:6" ht="12.75">
      <c r="A35" t="s">
        <v>48</v>
      </c>
      <c r="B35" s="4">
        <v>0.0009259259259259259</v>
      </c>
      <c r="C35" s="4">
        <v>0.006423611111111112</v>
      </c>
      <c r="D35" s="4">
        <f>IF(C35,+C35-B35,"")</f>
        <v>0.005497685185185186</v>
      </c>
      <c r="E35" s="2">
        <v>22</v>
      </c>
      <c r="F35" s="2">
        <v>25</v>
      </c>
    </row>
    <row r="36" spans="2:6" ht="12.75">
      <c r="B36" s="4"/>
      <c r="C36" s="4"/>
      <c r="D36" s="4"/>
      <c r="E36" s="2"/>
      <c r="F36" s="2"/>
    </row>
    <row r="37" spans="1:6" ht="12.75">
      <c r="A37" t="s">
        <v>49</v>
      </c>
      <c r="B37" s="4">
        <v>0.0009259259259259259</v>
      </c>
      <c r="C37" s="4">
        <v>0.006840277777777778</v>
      </c>
      <c r="D37" s="4">
        <f>IF(C37,+C37-B37,"")</f>
        <v>0.005914351851851852</v>
      </c>
      <c r="E37" s="2">
        <v>26</v>
      </c>
      <c r="F37" s="2">
        <v>28</v>
      </c>
    </row>
    <row r="38" spans="2:6" ht="12.75">
      <c r="B38" s="4"/>
      <c r="C38" s="4"/>
      <c r="D38" s="4"/>
      <c r="E38" s="2"/>
      <c r="F38" s="2"/>
    </row>
    <row r="39" spans="1:6" ht="12.75">
      <c r="A39" t="s">
        <v>50</v>
      </c>
      <c r="B39" s="4">
        <v>0.0006944444444444445</v>
      </c>
      <c r="C39" s="4">
        <v>0.005844907407407407</v>
      </c>
      <c r="D39" s="4">
        <f>IF(C39,+C39-B39,"")</f>
        <v>0.005150462962962963</v>
      </c>
      <c r="E39" s="2">
        <v>13</v>
      </c>
      <c r="F39" s="2">
        <v>19</v>
      </c>
    </row>
    <row r="40" spans="2:6" ht="12.75">
      <c r="B40" s="4"/>
      <c r="C40" s="4"/>
      <c r="D40" s="4"/>
      <c r="E40" s="2"/>
      <c r="F40" s="2"/>
    </row>
    <row r="41" spans="1:6" ht="12.75">
      <c r="A41" t="s">
        <v>52</v>
      </c>
      <c r="B41" s="4">
        <v>0.0006944444444444445</v>
      </c>
      <c r="C41" s="4">
        <v>0.00587962962962963</v>
      </c>
      <c r="D41" s="4">
        <f>IF(C41,+C41-B41,"")</f>
        <v>0.005185185185185185</v>
      </c>
      <c r="E41" s="2">
        <v>14</v>
      </c>
      <c r="F41" s="2">
        <v>20</v>
      </c>
    </row>
    <row r="42" spans="2:6" ht="12.75">
      <c r="B42" s="4"/>
      <c r="C42" s="4"/>
      <c r="D42" s="4"/>
      <c r="E42" s="2"/>
      <c r="F42" s="2"/>
    </row>
    <row r="43" spans="1:6" ht="12.75">
      <c r="A43" t="s">
        <v>60</v>
      </c>
      <c r="B43" s="4">
        <v>0.0005787037037037038</v>
      </c>
      <c r="C43" s="4">
        <v>0.004849537037037037</v>
      </c>
      <c r="D43" s="4">
        <f>IF(C43,+C43-B43,"")</f>
        <v>0.004270833333333333</v>
      </c>
      <c r="E43" s="2">
        <v>3</v>
      </c>
      <c r="F43" s="2">
        <v>8</v>
      </c>
    </row>
    <row r="44" spans="2:6" ht="12.75">
      <c r="B44" s="4"/>
      <c r="C44" s="4"/>
      <c r="D44" s="4"/>
      <c r="E44" s="2"/>
      <c r="F44" s="2"/>
    </row>
    <row r="45" spans="1:6" ht="12.75">
      <c r="A45" t="s">
        <v>51</v>
      </c>
      <c r="B45" s="4">
        <v>0.0005787037037037038</v>
      </c>
      <c r="C45" s="4">
        <v>0.005358796296296296</v>
      </c>
      <c r="D45" s="4">
        <f>IF(C45,+C45-B45,"")</f>
        <v>0.004780092592592593</v>
      </c>
      <c r="E45" s="2">
        <v>9</v>
      </c>
      <c r="F45" s="2">
        <v>13</v>
      </c>
    </row>
    <row r="46" spans="2:6" ht="12.75">
      <c r="B46" s="4"/>
      <c r="C46" s="4"/>
      <c r="D46" s="4"/>
      <c r="E46" s="2"/>
      <c r="F46" s="2"/>
    </row>
    <row r="47" spans="1:6" ht="12.75">
      <c r="A47" t="s">
        <v>42</v>
      </c>
      <c r="B47" s="4">
        <v>0.0005787037037037038</v>
      </c>
      <c r="C47" s="4">
        <v>0.0060416666666666665</v>
      </c>
      <c r="D47" s="4">
        <f>IF(C47,+C47-B47,"")</f>
        <v>0.005462962962962963</v>
      </c>
      <c r="E47" s="2">
        <v>17</v>
      </c>
      <c r="F47" s="2">
        <v>24</v>
      </c>
    </row>
    <row r="48" spans="2:6" ht="12.75">
      <c r="B48" s="4"/>
      <c r="C48" s="4"/>
      <c r="D48" s="4"/>
      <c r="E48" s="2"/>
      <c r="F48" s="2"/>
    </row>
    <row r="49" spans="1:6" ht="12.75">
      <c r="A49" t="s">
        <v>54</v>
      </c>
      <c r="B49" s="4">
        <v>0.00034722222222222224</v>
      </c>
      <c r="C49" s="4">
        <v>0.004675925925925926</v>
      </c>
      <c r="D49" s="4">
        <f>IF(C49,+C49-B49,"")</f>
        <v>0.004328703703703704</v>
      </c>
      <c r="E49" s="2">
        <v>1</v>
      </c>
      <c r="F49" s="2">
        <v>9</v>
      </c>
    </row>
    <row r="50" spans="2:6" ht="12.75">
      <c r="B50" s="4"/>
      <c r="C50" s="4"/>
      <c r="D50" s="4"/>
      <c r="E50" s="2"/>
      <c r="F50" s="2"/>
    </row>
    <row r="51" spans="1:6" ht="12.75">
      <c r="A51" t="s">
        <v>55</v>
      </c>
      <c r="B51" s="4">
        <v>0.00034722222222222224</v>
      </c>
      <c r="C51" s="4">
        <v>0.004814814814814815</v>
      </c>
      <c r="D51" s="4">
        <f>IF(C51,+C51-B51,"")</f>
        <v>0.004467592592592593</v>
      </c>
      <c r="E51" s="2">
        <v>2</v>
      </c>
      <c r="F51" s="2">
        <v>10</v>
      </c>
    </row>
    <row r="52" spans="2:6" ht="12.75">
      <c r="B52" s="4"/>
      <c r="C52" s="4"/>
      <c r="D52" s="4"/>
      <c r="E52" s="2"/>
      <c r="F52" s="2"/>
    </row>
    <row r="53" spans="1:6" ht="12.75">
      <c r="A53" t="s">
        <v>53</v>
      </c>
      <c r="B53" s="4">
        <v>0.00034722222222222224</v>
      </c>
      <c r="C53" s="4">
        <v>0.005578703703703704</v>
      </c>
      <c r="D53" s="4">
        <f>IF(C53,+C53-B53,"")</f>
        <v>0.005231481481481482</v>
      </c>
      <c r="E53" s="2">
        <v>10</v>
      </c>
      <c r="F53" s="2">
        <v>21</v>
      </c>
    </row>
    <row r="54" spans="2:6" ht="12.75">
      <c r="B54" s="4"/>
      <c r="C54" s="4"/>
      <c r="D54" s="4"/>
      <c r="E54" s="2"/>
      <c r="F54" s="2"/>
    </row>
    <row r="55" spans="1:6" ht="12.75">
      <c r="A55" t="s">
        <v>44</v>
      </c>
      <c r="B55" s="4">
        <v>0.00023148148148148146</v>
      </c>
      <c r="C55" s="4">
        <v>0.005219907407407407</v>
      </c>
      <c r="D55" s="4">
        <f>IF(C55,+C55-B55,"")</f>
        <v>0.004988425925925925</v>
      </c>
      <c r="E55" s="2">
        <v>5</v>
      </c>
      <c r="F55" s="2">
        <v>16</v>
      </c>
    </row>
    <row r="56" spans="2:6" ht="12.75">
      <c r="B56" s="4"/>
      <c r="C56" s="4"/>
      <c r="D56" s="4"/>
      <c r="E56" s="2"/>
      <c r="F56" s="2"/>
    </row>
    <row r="57" spans="1:6" ht="12.75">
      <c r="A57" t="s">
        <v>46</v>
      </c>
      <c r="B57" s="4">
        <v>0.00023148148148148146</v>
      </c>
      <c r="C57" s="4">
        <v>0.005347222222222222</v>
      </c>
      <c r="D57" s="4">
        <f>IF(C57,+C57-B57,"")</f>
        <v>0.00511574074074074</v>
      </c>
      <c r="E57" s="2">
        <v>8</v>
      </c>
      <c r="F57" s="2">
        <v>17</v>
      </c>
    </row>
    <row r="58" spans="2:6" ht="12.75">
      <c r="B58" s="4"/>
      <c r="C58" s="4"/>
      <c r="D58" s="4"/>
      <c r="E58" s="2"/>
      <c r="F58" s="2"/>
    </row>
    <row r="59" spans="1:6" ht="12.75">
      <c r="A59" t="s">
        <v>45</v>
      </c>
      <c r="B59" s="4">
        <v>0</v>
      </c>
      <c r="C59" s="4">
        <v>0.004861111111111111</v>
      </c>
      <c r="D59" s="4">
        <f>IF(C59,+C59-B59,"")</f>
        <v>0.004861111111111111</v>
      </c>
      <c r="E59" s="2">
        <v>4</v>
      </c>
      <c r="F59" s="2">
        <v>14</v>
      </c>
    </row>
    <row r="60" spans="2:6" ht="12.75">
      <c r="B60" s="4"/>
      <c r="C60" s="4"/>
      <c r="D60" s="4"/>
      <c r="E60" s="2"/>
      <c r="F60" s="2"/>
    </row>
    <row r="61" spans="1:6" ht="12.75">
      <c r="A61" t="s">
        <v>56</v>
      </c>
      <c r="B61" s="4">
        <v>0</v>
      </c>
      <c r="C61" s="4">
        <v>0.005891203703703703</v>
      </c>
      <c r="D61" s="4">
        <f>IF(C61,+C61-B61,"")</f>
        <v>0.005891203703703703</v>
      </c>
      <c r="E61" s="2">
        <v>15</v>
      </c>
      <c r="F61" s="2">
        <v>26</v>
      </c>
    </row>
    <row r="62" spans="1:6" ht="12.75">
      <c r="A62" t="s">
        <v>61</v>
      </c>
      <c r="B62" s="4"/>
      <c r="C62" s="4"/>
      <c r="D62" s="4"/>
      <c r="E62" s="2"/>
      <c r="F62" s="2"/>
    </row>
    <row r="63" spans="1:6" ht="12.75">
      <c r="A63" t="s">
        <v>59</v>
      </c>
      <c r="B63" s="4">
        <v>0</v>
      </c>
      <c r="C63" s="4">
        <v>0.005914351851851852</v>
      </c>
      <c r="D63" s="4">
        <f>IF(C63,+C63-B63,"")</f>
        <v>0.005914351851851852</v>
      </c>
      <c r="E63" s="2">
        <v>16</v>
      </c>
      <c r="F63" s="2">
        <v>27</v>
      </c>
    </row>
    <row r="64" spans="2:4" ht="12.75">
      <c r="B64" s="4"/>
      <c r="C64" s="4"/>
      <c r="D64" s="4"/>
    </row>
    <row r="65" spans="2:4" ht="12.75">
      <c r="B65" s="4"/>
      <c r="C65" s="4"/>
      <c r="D65" s="4"/>
    </row>
    <row r="66" spans="2:4" ht="12.75">
      <c r="B66" s="4"/>
      <c r="C66" s="4"/>
      <c r="D66" s="4"/>
    </row>
    <row r="67" spans="2:4" ht="12.75">
      <c r="B67" s="4"/>
      <c r="C67" s="4"/>
      <c r="D67" s="4"/>
    </row>
    <row r="68" spans="2:4" ht="12.75">
      <c r="B68" s="4"/>
      <c r="C68" s="4"/>
      <c r="D68" s="4"/>
    </row>
    <row r="69" spans="2:4" ht="12.75">
      <c r="B69" s="4"/>
      <c r="C69" s="4"/>
      <c r="D69" s="4"/>
    </row>
    <row r="70" spans="2:4" ht="12.75">
      <c r="B70" s="4"/>
      <c r="C70" s="4"/>
      <c r="D70" s="4"/>
    </row>
    <row r="71" spans="2:4" ht="12.75">
      <c r="B71" s="4"/>
      <c r="C71" s="4"/>
      <c r="D71" s="4"/>
    </row>
    <row r="72" spans="2:4" ht="12.75">
      <c r="B72" s="4"/>
      <c r="C72" s="4"/>
      <c r="D72" s="4"/>
    </row>
    <row r="73" spans="2:4" ht="12.75">
      <c r="B73" s="4"/>
      <c r="C73" s="4"/>
      <c r="D73" s="4"/>
    </row>
    <row r="74" spans="2:4" ht="12.75">
      <c r="B74" s="4"/>
      <c r="C74" s="4"/>
      <c r="D74" s="4"/>
    </row>
    <row r="75" spans="2:4" ht="12.75">
      <c r="B75" s="4"/>
      <c r="C75" s="4"/>
      <c r="D75" s="4"/>
    </row>
    <row r="76" spans="2:4" ht="12.75">
      <c r="B76" s="4"/>
      <c r="C76" s="4"/>
      <c r="D76" s="4"/>
    </row>
    <row r="77" spans="2:4" ht="12.75">
      <c r="B77" s="4"/>
      <c r="C77" s="4"/>
      <c r="D77" s="4"/>
    </row>
    <row r="78" spans="2:4" ht="12.75">
      <c r="B78" s="4"/>
      <c r="C78" s="4"/>
      <c r="D78" s="4"/>
    </row>
    <row r="79" spans="2:4" ht="12.75">
      <c r="B79" s="4"/>
      <c r="C79" s="4"/>
      <c r="D79" s="4"/>
    </row>
    <row r="80" spans="2:4" ht="12.75">
      <c r="B80" s="4"/>
      <c r="C80" s="4"/>
      <c r="D80" s="4"/>
    </row>
    <row r="81" spans="2:4" ht="12.75">
      <c r="B81" s="4"/>
      <c r="C81" s="4"/>
      <c r="D81" s="4"/>
    </row>
    <row r="82" spans="2:4" ht="12.75">
      <c r="B82" s="4"/>
      <c r="C82" s="4"/>
      <c r="D82" s="4"/>
    </row>
    <row r="83" spans="2:4" ht="12.75">
      <c r="B83" s="4"/>
      <c r="C83" s="4"/>
      <c r="D83" s="4"/>
    </row>
    <row r="84" spans="2:4" ht="12.75">
      <c r="B84" s="4"/>
      <c r="C84" s="4"/>
      <c r="D84" s="4"/>
    </row>
    <row r="85" spans="2:4" ht="12.75">
      <c r="B85" s="4"/>
      <c r="C85" s="4"/>
      <c r="D85" s="4"/>
    </row>
    <row r="86" spans="2:4" ht="12.75">
      <c r="B86" s="4"/>
      <c r="C86" s="4"/>
      <c r="D86" s="4"/>
    </row>
    <row r="87" spans="3:4" ht="12.75">
      <c r="C87" s="4"/>
      <c r="D87" s="4"/>
    </row>
    <row r="88" spans="2:4" ht="12.75">
      <c r="B88" s="4"/>
      <c r="C88" s="4"/>
      <c r="D88" s="4"/>
    </row>
    <row r="89" spans="2:4" ht="12.75">
      <c r="B89" s="4"/>
      <c r="C89" s="4"/>
      <c r="D89" s="4"/>
    </row>
    <row r="90" spans="3:4" ht="12.75">
      <c r="C90" s="4"/>
      <c r="D90" s="4"/>
    </row>
    <row r="91" spans="3:4" ht="12.75">
      <c r="C91" s="4"/>
      <c r="D91" s="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REID</dc:creator>
  <cp:keywords/>
  <dc:description/>
  <cp:lastModifiedBy>alan</cp:lastModifiedBy>
  <cp:lastPrinted>2007-06-20T15:21:43Z</cp:lastPrinted>
  <dcterms:created xsi:type="dcterms:W3CDTF">2007-04-18T19:49:12Z</dcterms:created>
  <dcterms:modified xsi:type="dcterms:W3CDTF">2008-05-01T15:29:47Z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