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<sst xmlns="http://schemas.openxmlformats.org/spreadsheetml/2006/main" count="60" uniqueCount="35">
  <si>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BOYS/GIRLS SHORT COURSE (1300 METRES)</t>
  </si>
  <si>
    <t>START</t>
  </si>
  <si>
    <t>FINISH</t>
  </si>
  <si>
    <t>ACTUAL</t>
  </si>
  <si>
    <t>FASTEST</t>
  </si>
  <si>
    <t>TIME</t>
  </si>
  <si>
    <t>POSITION</t>
  </si>
  <si>
    <t>EMMA GRIEVE</t>
  </si>
  <si>
    <t>HOLLIE GRIEVE</t>
  </si>
  <si>
    <t>BOYS/GIRLS LONG COURSE</t>
  </si>
  <si>
    <t>LOUISE MERCER</t>
  </si>
  <si>
    <t>HARRY MARSHALL</t>
  </si>
  <si>
    <t>MORGAN TAIT</t>
  </si>
  <si>
    <t>KYLE POTTS</t>
  </si>
  <si>
    <t>MATTHEW MALLIN</t>
  </si>
  <si>
    <t>IBEN MCMILLAN</t>
  </si>
  <si>
    <t>KEITH LEARMONTH</t>
  </si>
  <si>
    <t>DAVID MERCER</t>
  </si>
  <si>
    <t>CORIN ANDERSON</t>
  </si>
  <si>
    <t>KIERON PRINGLE</t>
  </si>
  <si>
    <t>ISHBEL INGLIS</t>
  </si>
  <si>
    <t>BARRIE MCALLISTER</t>
  </si>
  <si>
    <t>MHAIRI INGLIS</t>
  </si>
  <si>
    <t>EILIDH INGLIS</t>
  </si>
  <si>
    <t>SARAH BROWN</t>
  </si>
  <si>
    <t>CHARLIE MARSHALL</t>
  </si>
  <si>
    <t>3RD TIME TRIAL - 26TH MAY 2010</t>
  </si>
  <si>
    <t>DISTANCE: 1.774 MILES</t>
  </si>
  <si>
    <t>MEN/WOMEN</t>
  </si>
  <si>
    <t>CRAIG GRIEVE</t>
  </si>
  <si>
    <t>ALAN INGLIS</t>
  </si>
  <si>
    <t>CATRIONA YOUNG</t>
  </si>
  <si>
    <t>DONNA INGLIS</t>
  </si>
  <si>
    <t>4=</t>
  </si>
  <si>
    <t>SUSAN COLTMAN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</si>
</sst>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1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9">
      <selection activeCell="E30" sqref="E30"/>
    </sheetView>
  </sheetViews>
  <sheetFormatPr defaultColWidth="9.140625" defaultRowHeight="12.75"/>
  <cols>
    <col min="1" max="1" width="25.8515625" style="0" customWidth="1"/>
  </cols>
  <sheetData>
    <row r="1" ht="12.75">
      <c r="A1" s="1" t="str">
        <f>+MEN_WOMEN!$A$1</f>
        <v>3RD TIME TRIAL - 26TH MAY 2010</v>
      </c>
    </row>
    <row r="2" ht="12.75">
      <c r="A2" s="1" t="s">
        <v>0</v>
      </c>
    </row>
    <row r="3" spans="1:6" ht="12.75">
      <c r="A3" s="1"/>
      <c r="B3" s="2" t="s">
        <v>1</v>
      </c>
      <c r="C3" s="2" t="s">
        <v>2</v>
      </c>
      <c r="D3" s="2" t="s">
        <v>3</v>
      </c>
      <c r="E3" s="2" t="s">
        <v>2</v>
      </c>
      <c r="F3" s="2" t="s">
        <v>4</v>
      </c>
    </row>
    <row r="4" spans="1:6" ht="12.75">
      <c r="A4" s="1"/>
      <c r="B4" s="2" t="s">
        <v>5</v>
      </c>
      <c r="C4" s="2" t="s">
        <v>5</v>
      </c>
      <c r="D4" s="2" t="s">
        <v>5</v>
      </c>
      <c r="E4" s="2" t="s">
        <v>6</v>
      </c>
      <c r="F4" s="2" t="s">
        <v>5</v>
      </c>
    </row>
    <row r="5" spans="1:5" ht="12.75">
      <c r="A5" s="1"/>
      <c r="E5" s="2"/>
    </row>
    <row r="6" spans="1:6" ht="12.75">
      <c r="A6" t="s">
        <v>7</v>
      </c>
      <c r="B6" s="3">
        <v>0.00023148148148148146</v>
      </c>
      <c r="C6" s="4">
        <v>0.005254629629629629</v>
      </c>
      <c r="D6" s="4">
        <f>IF(C6,+C6-B6,"")</f>
        <v>0.005023148148148147</v>
      </c>
      <c r="E6" s="2">
        <v>1</v>
      </c>
      <c r="F6" s="2">
        <v>1</v>
      </c>
    </row>
    <row r="7" spans="1:6" ht="12.75">
      <c r="A7" s="1"/>
      <c r="E7" s="2"/>
      <c r="F7" s="2"/>
    </row>
    <row r="8" spans="1:6" ht="12.75">
      <c r="A8" s="5" t="s">
        <v>8</v>
      </c>
      <c r="B8" s="3">
        <v>0</v>
      </c>
      <c r="C8" s="4">
        <v>0.005578703703703704</v>
      </c>
      <c r="D8" s="4">
        <f>IF(C8,+C8-B8,"")</f>
        <v>0.005578703703703704</v>
      </c>
      <c r="E8" s="2">
        <v>2</v>
      </c>
      <c r="F8" s="2">
        <v>2</v>
      </c>
    </row>
    <row r="9" ht="12.75">
      <c r="F9" s="2"/>
    </row>
    <row r="10" spans="1:6" ht="12.75">
      <c r="A10" s="1" t="str">
        <f>+MEN_WOMEN!$A$1</f>
        <v>3RD TIME TRIAL - 26TH MAY 2010</v>
      </c>
      <c r="F10" s="2"/>
    </row>
    <row r="11" spans="1:6" ht="12.75">
      <c r="A11" s="1" t="s">
        <v>9</v>
      </c>
      <c r="F11" s="2"/>
    </row>
    <row r="12" spans="2:6" ht="12.75">
      <c r="B12" s="2" t="s">
        <v>1</v>
      </c>
      <c r="C12" s="2" t="s">
        <v>2</v>
      </c>
      <c r="D12" s="2" t="s">
        <v>3</v>
      </c>
      <c r="E12" s="2" t="s">
        <v>2</v>
      </c>
      <c r="F12" s="2" t="s">
        <v>4</v>
      </c>
    </row>
    <row r="13" spans="2:6" ht="12.75">
      <c r="B13" s="2" t="s">
        <v>5</v>
      </c>
      <c r="C13" s="2" t="s">
        <v>5</v>
      </c>
      <c r="D13" s="2" t="s">
        <v>5</v>
      </c>
      <c r="E13" s="2" t="s">
        <v>6</v>
      </c>
      <c r="F13" s="2" t="s">
        <v>5</v>
      </c>
    </row>
    <row r="14" spans="2:6" ht="12.75">
      <c r="B14" s="2"/>
      <c r="C14" s="2"/>
      <c r="D14" s="2"/>
      <c r="E14" s="2"/>
      <c r="F14" s="2"/>
    </row>
    <row r="15" spans="1:6" ht="12.75">
      <c r="A15" t="s">
        <v>10</v>
      </c>
      <c r="B15" s="3">
        <v>0.003472222222222222</v>
      </c>
      <c r="C15" s="4">
        <v>0.009826388888888888</v>
      </c>
      <c r="D15" s="4">
        <f>IF(C15,+C15-B15,"")</f>
        <v>0.006354166666666666</v>
      </c>
      <c r="E15" s="6">
        <v>6</v>
      </c>
      <c r="F15" s="2">
        <v>1</v>
      </c>
    </row>
    <row r="16" spans="2:6" ht="12.75">
      <c r="B16" s="3"/>
      <c r="C16" s="4"/>
      <c r="D16" s="4"/>
      <c r="E16" s="6"/>
      <c r="F16" s="2"/>
    </row>
    <row r="17" spans="1:6" ht="12.75">
      <c r="A17" t="s">
        <v>11</v>
      </c>
      <c r="B17" s="3">
        <v>0.0032407407407407406</v>
      </c>
      <c r="C17" s="4">
        <v>0.009872685185185184</v>
      </c>
      <c r="D17" s="4">
        <f>IF(C17,+C17-B17,"")</f>
        <v>0.006631944444444444</v>
      </c>
      <c r="E17" s="6">
        <v>8</v>
      </c>
      <c r="F17" s="2">
        <v>2</v>
      </c>
    </row>
    <row r="18" spans="2:6" ht="12.75">
      <c r="B18" s="3"/>
      <c r="C18" s="4"/>
      <c r="D18" s="4"/>
      <c r="E18" s="6"/>
      <c r="F18" s="2"/>
    </row>
    <row r="19" spans="1:6" ht="12.75">
      <c r="A19" t="s">
        <v>12</v>
      </c>
      <c r="B19" s="3">
        <v>0.003009259259259259</v>
      </c>
      <c r="C19" s="4">
        <v>0.010833333333333332</v>
      </c>
      <c r="D19" s="4">
        <f>IF(C19,+C19-B19,"")</f>
        <v>0.007824074074074074</v>
      </c>
      <c r="E19" s="6">
        <v>12</v>
      </c>
      <c r="F19" s="2">
        <v>4</v>
      </c>
    </row>
    <row r="20" spans="2:6" ht="12.75">
      <c r="B20" s="3"/>
      <c r="C20" s="4"/>
      <c r="D20" s="4"/>
      <c r="E20" s="6"/>
      <c r="F20" s="2"/>
    </row>
    <row r="21" spans="1:6" ht="12.75">
      <c r="A21" t="s">
        <v>13</v>
      </c>
      <c r="B21" s="3">
        <v>0.002777777777777778</v>
      </c>
      <c r="C21" s="4">
        <v>0.009733796296296296</v>
      </c>
      <c r="D21" s="4">
        <f>IF(C21,+C21-B21,"")</f>
        <v>0.006956018518518518</v>
      </c>
      <c r="E21" s="6">
        <v>4</v>
      </c>
      <c r="F21" s="2">
        <v>3</v>
      </c>
    </row>
    <row r="22" spans="2:6" ht="12.75">
      <c r="B22" s="3"/>
      <c r="C22" s="4"/>
      <c r="D22" s="4"/>
      <c r="E22" s="6"/>
      <c r="F22" s="2"/>
    </row>
    <row r="23" spans="1:6" ht="12.75">
      <c r="A23" t="s">
        <v>14</v>
      </c>
      <c r="B23" s="3">
        <v>0.002546296296296296</v>
      </c>
      <c r="C23" s="4">
        <v>0.010613425925925925</v>
      </c>
      <c r="D23" s="4">
        <f>IF(C23,+C23-B23,"")</f>
        <v>0.008067129629629629</v>
      </c>
      <c r="E23" s="6">
        <v>11</v>
      </c>
      <c r="F23" s="6">
        <v>6</v>
      </c>
    </row>
    <row r="24" spans="2:6" ht="12.75">
      <c r="B24" s="3"/>
      <c r="C24" s="4"/>
      <c r="D24" s="4"/>
      <c r="E24" s="6"/>
      <c r="F24" s="6"/>
    </row>
    <row r="25" spans="1:6" ht="12.75">
      <c r="A25" t="s">
        <v>15</v>
      </c>
      <c r="B25" s="3">
        <v>0.002314814814814815</v>
      </c>
      <c r="C25" s="4">
        <v>0.011018518518518518</v>
      </c>
      <c r="D25" s="4">
        <f>IF(C25,+C25-B25,"")</f>
        <v>0.008703703703703703</v>
      </c>
      <c r="E25" s="6">
        <v>13</v>
      </c>
      <c r="F25" s="6">
        <v>9</v>
      </c>
    </row>
    <row r="26" spans="2:6" ht="12.75">
      <c r="B26" s="3"/>
      <c r="C26" s="4"/>
      <c r="D26" s="4"/>
      <c r="E26" s="6"/>
      <c r="F26" s="6"/>
    </row>
    <row r="27" spans="1:6" ht="12.75">
      <c r="A27" t="s">
        <v>16</v>
      </c>
      <c r="B27" s="3">
        <v>0.0020833333333333333</v>
      </c>
      <c r="C27" s="4">
        <v>0.009976851851851851</v>
      </c>
      <c r="D27" s="4">
        <f>IF(C27,+C27-B27,"")</f>
        <v>0.007893518518518518</v>
      </c>
      <c r="E27" s="6">
        <v>9</v>
      </c>
      <c r="F27" s="6">
        <v>5</v>
      </c>
    </row>
    <row r="28" spans="2:6" ht="12.75">
      <c r="B28" s="3"/>
      <c r="C28" s="4"/>
      <c r="D28" s="4"/>
      <c r="E28" s="6"/>
      <c r="F28" s="6"/>
    </row>
    <row r="29" spans="1:6" ht="12.75">
      <c r="A29" t="s">
        <v>17</v>
      </c>
      <c r="B29" s="3">
        <v>0.0018518518518518517</v>
      </c>
      <c r="C29" s="4">
        <v>0.011342592592592592</v>
      </c>
      <c r="D29" s="4">
        <f>IF(C29,+C29-B29,"")</f>
        <v>0.00949074074074074</v>
      </c>
      <c r="E29" s="6">
        <v>14</v>
      </c>
      <c r="F29" s="6">
        <v>13</v>
      </c>
    </row>
    <row r="30" spans="2:6" ht="12.75">
      <c r="B30" s="3"/>
      <c r="C30" s="4"/>
      <c r="D30" s="4"/>
      <c r="E30" s="6"/>
      <c r="F30" s="6"/>
    </row>
    <row r="31" spans="1:6" ht="12.75">
      <c r="A31" t="s">
        <v>18</v>
      </c>
      <c r="B31" s="3">
        <v>0.0016203703703703703</v>
      </c>
      <c r="C31" s="4">
        <v>0.011921296296296296</v>
      </c>
      <c r="D31" s="4">
        <f>IF(C31,+C31-B31,"")</f>
        <v>0.010300925925925925</v>
      </c>
      <c r="E31" s="6">
        <v>16</v>
      </c>
      <c r="F31" s="6">
        <v>16</v>
      </c>
    </row>
    <row r="32" spans="2:6" ht="12.75">
      <c r="B32" s="3"/>
      <c r="C32" s="4"/>
      <c r="D32" s="4"/>
      <c r="E32" s="6"/>
      <c r="F32" s="6"/>
    </row>
    <row r="33" spans="1:6" ht="12.75">
      <c r="A33" t="s">
        <v>19</v>
      </c>
      <c r="B33" s="3">
        <v>0.001388888888888889</v>
      </c>
      <c r="C33" s="4">
        <v>0.011666666666666665</v>
      </c>
      <c r="D33" s="4">
        <f>IF(C33,+C33-B33,"")</f>
        <v>0.010277777777777776</v>
      </c>
      <c r="E33" s="6">
        <v>15</v>
      </c>
      <c r="F33" s="6">
        <v>15</v>
      </c>
    </row>
    <row r="34" spans="2:6" ht="12.75">
      <c r="B34" s="3"/>
      <c r="C34" s="4"/>
      <c r="D34" s="4"/>
      <c r="E34" s="6"/>
      <c r="F34" s="6"/>
    </row>
    <row r="35" spans="1:6" ht="12.75">
      <c r="A35" t="s">
        <v>20</v>
      </c>
      <c r="B35" s="3">
        <v>0.0011574074074074073</v>
      </c>
      <c r="C35" s="4">
        <v>0.009849537037037037</v>
      </c>
      <c r="D35" s="4">
        <f>IF(C35,+C35-B35,"")</f>
        <v>0.00869212962962963</v>
      </c>
      <c r="E35" s="6">
        <v>7</v>
      </c>
      <c r="F35" s="6">
        <v>8</v>
      </c>
    </row>
    <row r="36" spans="2:6" ht="12.75">
      <c r="B36" s="3"/>
      <c r="C36" s="4"/>
      <c r="D36" s="4"/>
      <c r="E36" s="6"/>
      <c r="F36" s="6"/>
    </row>
    <row r="37" spans="1:6" ht="12.75">
      <c r="A37" t="s">
        <v>21</v>
      </c>
      <c r="B37" s="3">
        <v>0.0009259259259259259</v>
      </c>
      <c r="C37" s="4">
        <v>0.009340277777777777</v>
      </c>
      <c r="D37" s="4">
        <f>IF(C37,+C37-B37,"")</f>
        <v>0.008414351851851852</v>
      </c>
      <c r="E37" s="6">
        <v>1</v>
      </c>
      <c r="F37" s="6">
        <v>7</v>
      </c>
    </row>
    <row r="38" spans="5:6" ht="12.75">
      <c r="E38" s="6"/>
      <c r="F38" s="6"/>
    </row>
    <row r="39" spans="1:6" ht="12.75">
      <c r="A39" t="s">
        <v>22</v>
      </c>
      <c r="B39" s="3">
        <v>0.0006944444444444445</v>
      </c>
      <c r="C39" s="4">
        <v>0.0096875</v>
      </c>
      <c r="D39" s="4">
        <f>IF(C39,+C39-B39,"")</f>
        <v>0.008993055555555556</v>
      </c>
      <c r="E39" s="6">
        <v>3</v>
      </c>
      <c r="F39" s="6">
        <v>10</v>
      </c>
    </row>
    <row r="40" spans="5:6" ht="12.75">
      <c r="E40" s="6"/>
      <c r="F40" s="6"/>
    </row>
    <row r="41" spans="1:6" ht="12.75">
      <c r="A41" t="s">
        <v>23</v>
      </c>
      <c r="B41" s="3">
        <v>0.0004629629629629629</v>
      </c>
      <c r="C41" s="4">
        <v>0.009756944444444445</v>
      </c>
      <c r="D41" s="4">
        <f>IF(C41,+C41-B41,"")</f>
        <v>0.009293981481481481</v>
      </c>
      <c r="E41" s="6">
        <v>5</v>
      </c>
      <c r="F41" s="6">
        <v>11</v>
      </c>
    </row>
    <row r="42" spans="5:6" ht="12.75">
      <c r="E42" s="6"/>
      <c r="F42" s="6"/>
    </row>
    <row r="43" spans="1:6" ht="12.75">
      <c r="A43" t="s">
        <v>24</v>
      </c>
      <c r="B43" s="3">
        <v>0.00023148148148148146</v>
      </c>
      <c r="C43" s="4">
        <v>0.009618055555555555</v>
      </c>
      <c r="D43" s="4">
        <f>IF(C43,+C43-B43,"")</f>
        <v>0.009386574074074073</v>
      </c>
      <c r="E43" s="6">
        <v>2</v>
      </c>
      <c r="F43" s="6">
        <v>12</v>
      </c>
    </row>
    <row r="44" spans="5:6" ht="12.75">
      <c r="E44" s="6"/>
      <c r="F44" s="6"/>
    </row>
    <row r="45" spans="1:6" ht="12.75">
      <c r="A45" t="s">
        <v>25</v>
      </c>
      <c r="B45" s="3">
        <v>0</v>
      </c>
      <c r="C45" s="4">
        <v>0.010034722222222221</v>
      </c>
      <c r="D45" s="4">
        <f>IF(C45,+C45-B45,"")</f>
        <v>0.010034722222222221</v>
      </c>
      <c r="E45" s="6">
        <v>10</v>
      </c>
      <c r="F45" s="6">
        <v>14</v>
      </c>
    </row>
    <row r="46" ht="12.75">
      <c r="F46" s="6"/>
    </row>
    <row r="47" ht="12.75">
      <c r="F47" s="6"/>
    </row>
    <row r="48" ht="12.75">
      <c r="F48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25" sqref="G25"/>
    </sheetView>
  </sheetViews>
  <sheetFormatPr defaultColWidth="9.140625" defaultRowHeight="12.75"/>
  <cols>
    <col min="1" max="1" width="10.421875" style="0" customWidth="1"/>
    <col min="2" max="2" width="13.140625" style="0" customWidth="1"/>
  </cols>
  <sheetData>
    <row r="1" spans="1:5" ht="12.75">
      <c r="A1" s="1" t="s">
        <v>26</v>
      </c>
      <c r="E1" s="1" t="s">
        <v>27</v>
      </c>
    </row>
    <row r="2" ht="12.75">
      <c r="A2" s="1" t="s">
        <v>28</v>
      </c>
    </row>
    <row r="4" spans="3:7" ht="12.75">
      <c r="C4" s="2" t="s">
        <v>1</v>
      </c>
      <c r="D4" s="2" t="s">
        <v>2</v>
      </c>
      <c r="E4" s="2" t="s">
        <v>3</v>
      </c>
      <c r="F4" s="2" t="s">
        <v>2</v>
      </c>
      <c r="G4" s="2" t="s">
        <v>4</v>
      </c>
    </row>
    <row r="5" spans="3:7" ht="12.75">
      <c r="C5" s="2" t="s">
        <v>5</v>
      </c>
      <c r="D5" s="2" t="s">
        <v>5</v>
      </c>
      <c r="E5" s="2" t="s">
        <v>5</v>
      </c>
      <c r="F5" s="2" t="s">
        <v>6</v>
      </c>
      <c r="G5" s="2" t="s">
        <v>5</v>
      </c>
    </row>
    <row r="6" spans="3:5" ht="12.75">
      <c r="C6" s="2"/>
      <c r="D6" s="2"/>
      <c r="E6" s="2"/>
    </row>
    <row r="7" spans="1:7" ht="12.75">
      <c r="A7" t="s">
        <v>29</v>
      </c>
      <c r="C7" s="3">
        <v>0.002777777777777778</v>
      </c>
      <c r="D7" s="4">
        <v>0.009664351851851851</v>
      </c>
      <c r="E7" s="4">
        <f>IF(D7,+D7-C7,"")</f>
        <v>0.006886574074074073</v>
      </c>
      <c r="F7" s="2">
        <v>2</v>
      </c>
      <c r="G7" s="2">
        <v>1</v>
      </c>
    </row>
    <row r="8" spans="3:7" ht="12.75">
      <c r="C8" s="3"/>
      <c r="D8" s="4"/>
      <c r="E8" s="4"/>
      <c r="F8" s="2"/>
      <c r="G8" s="2"/>
    </row>
    <row r="9" spans="1:7" ht="12.75">
      <c r="A9" t="s">
        <v>30</v>
      </c>
      <c r="C9" s="3">
        <v>0.0020833333333333333</v>
      </c>
      <c r="D9" s="4">
        <v>0.009525462962962963</v>
      </c>
      <c r="E9" s="4">
        <f>IF(D9,+D9-C9,"")</f>
        <v>0.00744212962962963</v>
      </c>
      <c r="F9" s="2">
        <v>1</v>
      </c>
      <c r="G9" s="2">
        <v>2</v>
      </c>
    </row>
    <row r="10" spans="3:7" ht="12.75">
      <c r="C10" s="3"/>
      <c r="D10" s="4"/>
      <c r="E10" s="4"/>
      <c r="F10" s="2"/>
      <c r="G10" s="2"/>
    </row>
    <row r="11" spans="1:7" ht="12.75">
      <c r="A11" t="s">
        <v>31</v>
      </c>
      <c r="C11" s="3">
        <v>0.001388888888888889</v>
      </c>
      <c r="D11" s="4">
        <v>0.01056712962962963</v>
      </c>
      <c r="E11" s="4">
        <f>IF(D11,+D11-C11,"")</f>
        <v>0.00917824074074074</v>
      </c>
      <c r="F11" s="2">
        <v>3</v>
      </c>
      <c r="G11" s="2">
        <v>3</v>
      </c>
    </row>
    <row r="12" spans="3:7" ht="12.75">
      <c r="C12" s="3"/>
      <c r="D12" s="4"/>
      <c r="E12" s="4"/>
      <c r="F12" s="2"/>
      <c r="G12" s="2"/>
    </row>
    <row r="13" spans="1:7" ht="12.75">
      <c r="A13" t="s">
        <v>32</v>
      </c>
      <c r="C13" s="3">
        <v>0.0006944444444444445</v>
      </c>
      <c r="D13" s="4">
        <v>0.010578703703703703</v>
      </c>
      <c r="E13" s="4">
        <f>IF(D13,+D13-C13,"")</f>
        <v>0.00988425925925926</v>
      </c>
      <c r="F13" s="2" t="s">
        <v>33</v>
      </c>
      <c r="G13" s="2">
        <v>4</v>
      </c>
    </row>
    <row r="14" spans="3:7" ht="12.75">
      <c r="C14" s="3"/>
      <c r="D14" s="4"/>
      <c r="E14" s="4"/>
      <c r="F14" s="2"/>
      <c r="G14" s="2"/>
    </row>
    <row r="15" spans="1:7" ht="12.75">
      <c r="A15" t="s">
        <v>34</v>
      </c>
      <c r="C15" s="3">
        <v>0</v>
      </c>
      <c r="D15" s="4">
        <v>0.010578703703703703</v>
      </c>
      <c r="E15" s="4">
        <f>IF(D15,+D15-C15,"")</f>
        <v>0.010578703703703703</v>
      </c>
      <c r="F15" s="2" t="s">
        <v>33</v>
      </c>
      <c r="G15" s="2">
        <v>5</v>
      </c>
    </row>
    <row r="16" spans="6:7" ht="12.75">
      <c r="F16" s="2"/>
      <c r="G16" s="2"/>
    </row>
    <row r="17" spans="6:7" ht="12.75">
      <c r="F17" s="2"/>
      <c r="G17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cp:lastPrinted>2010-05-13T15:15:34Z</cp:lastPrinted>
  <dcterms:created xsi:type="dcterms:W3CDTF">2007-04-18T19:49:12Z</dcterms:created>
  <dcterms:modified xsi:type="dcterms:W3CDTF">2010-06-06T20:00:03Z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108758354</vt:i4>
  </property>
  <property fmtid="{D5CDD505-2E9C-101B-9397-08002B2CF9AE}" pid="3" name="_EmailSubject">
    <vt:lpwstr>TT3 Results</vt:lpwstr>
  </property>
  <property fmtid="{D5CDD505-2E9C-101B-9397-08002B2CF9AE}" pid="4" name="_AuthorEmail">
    <vt:lpwstr>Alan@peterscott.co.uk</vt:lpwstr>
  </property>
  <property fmtid="{D5CDD505-2E9C-101B-9397-08002B2CF9AE}" pid="5" name="_AuthorEmailDisplayName">
    <vt:lpwstr>Alan Inglis</vt:lpwstr>
  </property>
</Properties>
</file>